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6 M&amp;M/Nat/"/>
    </mc:Choice>
  </mc:AlternateContent>
  <xr:revisionPtr revIDLastSave="33" documentId="13_ncr:1_{8E4FFAD5-6DCB-4088-B343-AF1F9609FB62}" xr6:coauthVersionLast="47" xr6:coauthVersionMax="47" xr10:uidLastSave="{8B2685E9-DCEC-4C09-A9A2-2D85F580A61D}"/>
  <bookViews>
    <workbookView xWindow="2400" yWindow="420" windowWidth="24660" windowHeight="15270" tabRatio="892" xr2:uid="{00000000-000D-0000-FFFF-FFFF00000000}"/>
  </bookViews>
  <sheets>
    <sheet name="Cover Page (DELETE at TENDER)" sheetId="1" r:id="rId1"/>
    <sheet name="Pump Datasheet" sheetId="3" r:id="rId2"/>
    <sheet name="Motor Datasheet" sheetId="30" r:id="rId3"/>
  </sheets>
  <definedNames>
    <definedName name="_xlnm.Print_Area" localSheetId="2">'Motor Datasheet'!$A$1:$AJ$137</definedName>
    <definedName name="_xlnm.Print_Area" localSheetId="1">'Pump Datasheet'!$A$1:$AJ$229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0" l="1"/>
  <c r="E16" i="30" s="1"/>
  <c r="E17" i="30" s="1"/>
  <c r="E18" i="30" s="1"/>
  <c r="E19" i="30" s="1"/>
  <c r="E20" i="30" s="1"/>
  <c r="E21" i="30" s="1"/>
  <c r="E22" i="30" s="1"/>
  <c r="E23" i="30" s="1"/>
  <c r="E24" i="30" s="1"/>
  <c r="E25" i="30" s="1"/>
  <c r="E26" i="30" s="1"/>
  <c r="E27" i="30" s="1"/>
  <c r="E28" i="30" s="1"/>
  <c r="E29" i="30" s="1"/>
  <c r="E30" i="30" s="1"/>
  <c r="E31" i="30" s="1"/>
  <c r="E32" i="30" s="1"/>
  <c r="E33" i="30" s="1"/>
  <c r="E34" i="30" s="1"/>
  <c r="E35" i="30" s="1"/>
  <c r="E36" i="30" s="1"/>
  <c r="E37" i="30" s="1"/>
  <c r="E38" i="30" s="1"/>
  <c r="E39" i="30" s="1"/>
  <c r="E40" i="30" s="1"/>
  <c r="E41" i="30" s="1"/>
  <c r="E42" i="30" s="1"/>
  <c r="E43" i="30" s="1"/>
  <c r="E44" i="30" s="1"/>
  <c r="E45" i="30" s="1"/>
  <c r="E46" i="30" s="1"/>
  <c r="E47" i="30" s="1"/>
  <c r="E48" i="30" s="1"/>
  <c r="E49" i="30" s="1"/>
  <c r="E50" i="30" s="1"/>
  <c r="E51" i="30" s="1"/>
  <c r="E52" i="30" s="1"/>
  <c r="E53" i="30" s="1"/>
  <c r="E54" i="30" s="1"/>
  <c r="E55" i="30" s="1"/>
  <c r="E56" i="30" s="1"/>
  <c r="E57" i="30" s="1"/>
  <c r="E58" i="30" s="1"/>
  <c r="E59" i="30" s="1"/>
  <c r="E60" i="30" s="1"/>
  <c r="E61" i="30" s="1"/>
  <c r="E62" i="30" s="1"/>
  <c r="E63" i="30" s="1"/>
  <c r="E64" i="30" s="1"/>
  <c r="E65" i="30" s="1"/>
  <c r="E66" i="30" s="1"/>
  <c r="E67" i="30" s="1"/>
  <c r="E68" i="30" s="1"/>
  <c r="E69" i="30" s="1"/>
  <c r="E70" i="30" s="1"/>
  <c r="E71" i="30" s="1"/>
  <c r="E72" i="30" s="1"/>
  <c r="E73" i="30" s="1"/>
  <c r="E74" i="30" s="1"/>
  <c r="E75" i="30" s="1"/>
  <c r="E76" i="30" s="1"/>
  <c r="E77" i="30" s="1"/>
  <c r="E78" i="30" s="1"/>
  <c r="E79" i="30" s="1"/>
  <c r="E80" i="30" s="1"/>
  <c r="E81" i="30" s="1"/>
  <c r="E82" i="30" s="1"/>
  <c r="E83" i="30" s="1"/>
  <c r="E84" i="30" s="1"/>
  <c r="E85" i="30" s="1"/>
  <c r="E86" i="30" s="1"/>
  <c r="E87" i="30" s="1"/>
  <c r="E88" i="30" s="1"/>
  <c r="E89" i="30" s="1"/>
  <c r="E90" i="30" s="1"/>
  <c r="E91" i="30" s="1"/>
  <c r="E92" i="30" s="1"/>
  <c r="E93" i="30" s="1"/>
  <c r="E94" i="30" s="1"/>
  <c r="E95" i="30" s="1"/>
  <c r="E96" i="30" s="1"/>
  <c r="E97" i="30" s="1"/>
  <c r="E98" i="30" s="1"/>
  <c r="E99" i="30" s="1"/>
  <c r="E100" i="30" s="1"/>
  <c r="E101" i="30" s="1"/>
  <c r="E102" i="30" s="1"/>
  <c r="E103" i="30" s="1"/>
  <c r="E104" i="30" s="1"/>
  <c r="E105" i="30" s="1"/>
  <c r="E106" i="30" s="1"/>
  <c r="E107" i="30" s="1"/>
  <c r="E108" i="30" s="1"/>
  <c r="E109" i="30" s="1"/>
  <c r="E110" i="30" s="1"/>
  <c r="E111" i="30" s="1"/>
  <c r="E112" i="30" s="1"/>
  <c r="E113" i="30" s="1"/>
  <c r="E114" i="30" s="1"/>
  <c r="E115" i="30" s="1"/>
  <c r="E116" i="30" s="1"/>
  <c r="E117" i="30" s="1"/>
  <c r="E118" i="30" s="1"/>
  <c r="E119" i="30" s="1"/>
  <c r="E120" i="30" s="1"/>
  <c r="E121" i="30" s="1"/>
  <c r="E122" i="30" s="1"/>
  <c r="E123" i="30" s="1"/>
  <c r="E124" i="30" s="1"/>
  <c r="E125" i="30" s="1"/>
  <c r="E126" i="30" s="1"/>
  <c r="E127" i="30" s="1"/>
  <c r="E128" i="30" s="1"/>
  <c r="E129" i="30" s="1"/>
  <c r="E130" i="30" s="1"/>
  <c r="E131" i="30" s="1"/>
  <c r="E132" i="30" s="1"/>
  <c r="E133" i="30" s="1"/>
  <c r="E134" i="30" s="1"/>
  <c r="E135" i="30" s="1"/>
  <c r="E136" i="30" s="1"/>
  <c r="E137" i="30" s="1"/>
  <c r="E6" i="30"/>
  <c r="AF5" i="30"/>
  <c r="AF5" i="3" l="1"/>
  <c r="E6" i="3" l="1"/>
  <c r="E15" i="3" l="1"/>
  <c r="E16" i="3" s="1"/>
  <c r="E18" i="3" s="1"/>
  <c r="E19" i="3" s="1"/>
  <c r="E20" i="3" l="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E104" i="3" s="1"/>
  <c r="E105" i="3" s="1"/>
  <c r="E106" i="3" s="1"/>
  <c r="E107" i="3" s="1"/>
  <c r="E108" i="3" s="1"/>
  <c r="E109" i="3" s="1"/>
  <c r="E110" i="3" s="1"/>
  <c r="E111" i="3" s="1"/>
  <c r="E112" i="3" s="1"/>
  <c r="E113" i="3" s="1"/>
  <c r="E114" i="3" s="1"/>
  <c r="E115" i="3" s="1"/>
  <c r="E116" i="3" s="1"/>
  <c r="E117" i="3" s="1"/>
  <c r="E118" i="3" s="1"/>
  <c r="E119" i="3" s="1"/>
  <c r="E120" i="3" s="1"/>
  <c r="E121" i="3" s="1"/>
  <c r="E122" i="3" s="1"/>
  <c r="E123" i="3" s="1"/>
  <c r="E124" i="3" s="1"/>
  <c r="E125" i="3" s="1"/>
  <c r="E126" i="3" s="1"/>
  <c r="E127" i="3" s="1"/>
  <c r="E128" i="3" s="1"/>
  <c r="E129" i="3" s="1"/>
  <c r="E130" i="3" s="1"/>
  <c r="E131" i="3" s="1"/>
  <c r="E132" i="3" s="1"/>
  <c r="E133" i="3" s="1"/>
  <c r="E134" i="3" s="1"/>
  <c r="E135" i="3" s="1"/>
  <c r="E136" i="3" s="1"/>
  <c r="E137" i="3" s="1"/>
  <c r="E138" i="3" s="1"/>
  <c r="E139" i="3" s="1"/>
  <c r="E140" i="3" s="1"/>
  <c r="E141" i="3" s="1"/>
  <c r="E142" i="3" s="1"/>
  <c r="E143" i="3" s="1"/>
  <c r="E144" i="3" s="1"/>
  <c r="E145" i="3" s="1"/>
  <c r="E146" i="3" s="1"/>
  <c r="E147" i="3" s="1"/>
  <c r="E148" i="3" s="1"/>
  <c r="E149" i="3" s="1"/>
  <c r="E150" i="3" s="1"/>
  <c r="E151" i="3" s="1"/>
  <c r="E152" i="3" s="1"/>
  <c r="E153" i="3" s="1"/>
  <c r="E154" i="3" s="1"/>
  <c r="E155" i="3" s="1"/>
  <c r="E156" i="3" s="1"/>
  <c r="E157" i="3" s="1"/>
  <c r="E158" i="3" s="1"/>
  <c r="E159" i="3" s="1"/>
  <c r="E160" i="3" s="1"/>
  <c r="E161" i="3" s="1"/>
  <c r="E162" i="3" s="1"/>
  <c r="E163" i="3" s="1"/>
  <c r="E164" i="3" s="1"/>
  <c r="E165" i="3" s="1"/>
  <c r="E166" i="3" s="1"/>
  <c r="E167" i="3" s="1"/>
  <c r="E168" i="3" s="1"/>
  <c r="E169" i="3" s="1"/>
  <c r="E170" i="3" s="1"/>
  <c r="E171" i="3" s="1"/>
  <c r="E172" i="3" s="1"/>
  <c r="E173" i="3" s="1"/>
  <c r="E174" i="3" s="1"/>
  <c r="E175" i="3" s="1"/>
  <c r="E176" i="3" s="1"/>
  <c r="E177" i="3" s="1"/>
  <c r="E178" i="3" s="1"/>
  <c r="E179" i="3" s="1"/>
  <c r="E180" i="3" s="1"/>
  <c r="E181" i="3" s="1"/>
  <c r="E182" i="3" s="1"/>
  <c r="E183" i="3" s="1"/>
  <c r="E184" i="3" s="1"/>
  <c r="E185" i="3" s="1"/>
  <c r="E186" i="3" s="1"/>
  <c r="E187" i="3" s="1"/>
  <c r="E188" i="3" s="1"/>
  <c r="E189" i="3" s="1"/>
  <c r="E190" i="3" s="1"/>
  <c r="E191" i="3" s="1"/>
  <c r="E192" i="3" s="1"/>
  <c r="E193" i="3" s="1"/>
  <c r="E194" i="3" s="1"/>
  <c r="E195" i="3" s="1"/>
  <c r="E196" i="3" s="1"/>
  <c r="E197" i="3" s="1"/>
  <c r="E198" i="3" s="1"/>
  <c r="E199" i="3" s="1"/>
  <c r="E200" i="3" s="1"/>
  <c r="E201" i="3" s="1"/>
  <c r="E202" i="3" s="1"/>
  <c r="E203" i="3" s="1"/>
  <c r="E204" i="3" s="1"/>
  <c r="E205" i="3" s="1"/>
  <c r="E206" i="3" s="1"/>
  <c r="E207" i="3" s="1"/>
  <c r="E208" i="3" s="1"/>
  <c r="E209" i="3" s="1"/>
  <c r="E210" i="3" s="1"/>
  <c r="E211" i="3" s="1"/>
  <c r="E212" i="3" s="1"/>
  <c r="E213" i="3" s="1"/>
  <c r="E214" i="3" s="1"/>
  <c r="E215" i="3" s="1"/>
  <c r="E216" i="3" s="1"/>
  <c r="E217" i="3" s="1"/>
  <c r="E218" i="3" s="1"/>
  <c r="E219" i="3" s="1"/>
  <c r="E220" i="3" s="1"/>
  <c r="E221" i="3" s="1"/>
  <c r="E222" i="3" s="1"/>
  <c r="E223" i="3" s="1"/>
  <c r="E224" i="3" s="1"/>
  <c r="E225" i="3" s="1"/>
  <c r="E226" i="3" s="1"/>
  <c r="E227" i="3" s="1"/>
  <c r="E228" i="3" s="1"/>
  <c r="E229"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<sst xmlns="http://schemas.openxmlformats.org/spreadsheetml/2006/main" count="895" uniqueCount="441">
  <si>
    <t>Conductivity</t>
  </si>
  <si>
    <t>Turbidity</t>
  </si>
  <si>
    <t>REV</t>
  </si>
  <si>
    <t>Date Printed:</t>
  </si>
  <si>
    <t xml:space="preserve"> </t>
  </si>
  <si>
    <t>IDENTITY</t>
  </si>
  <si>
    <t xml:space="preserve">Hazardous Area Classification </t>
  </si>
  <si>
    <t>Manufacturer</t>
  </si>
  <si>
    <t>Type</t>
  </si>
  <si>
    <t>Mounting</t>
  </si>
  <si>
    <t>PURCHASE</t>
  </si>
  <si>
    <t>Vendor</t>
  </si>
  <si>
    <t>Purchase Order</t>
  </si>
  <si>
    <t>PO Item Number</t>
  </si>
  <si>
    <t>NOTES</t>
  </si>
  <si>
    <t>pH</t>
  </si>
  <si>
    <t>Usage:</t>
  </si>
  <si>
    <t>APPROVED</t>
  </si>
  <si>
    <t>Document Number:</t>
  </si>
  <si>
    <t>Project Number:</t>
  </si>
  <si>
    <t>DATE</t>
  </si>
  <si>
    <t>DESCRIPTION</t>
  </si>
  <si>
    <t>AUTHOR</t>
  </si>
  <si>
    <t>SIGNATURE</t>
  </si>
  <si>
    <t>M-TMP-STD-002</t>
  </si>
  <si>
    <t>text</t>
  </si>
  <si>
    <t>e.g. Tender Specification</t>
  </si>
  <si>
    <t>ºC</t>
  </si>
  <si>
    <t>Calcium</t>
  </si>
  <si>
    <t>Dissolved Oxygen</t>
  </si>
  <si>
    <t>Hardness</t>
  </si>
  <si>
    <t>Magnesium</t>
  </si>
  <si>
    <t>Total Dissolved Solids</t>
  </si>
  <si>
    <t>mg/L</t>
  </si>
  <si>
    <t>Average</t>
  </si>
  <si>
    <t>90th percentile</t>
  </si>
  <si>
    <t>10th percentile</t>
  </si>
  <si>
    <t xml:space="preserve"> Additional physical/chemical characteristics (typical)</t>
  </si>
  <si>
    <t>Maximum particle size</t>
  </si>
  <si>
    <t>mm</t>
  </si>
  <si>
    <t>L/s</t>
  </si>
  <si>
    <t>m</t>
  </si>
  <si>
    <t>Flow Rate</t>
  </si>
  <si>
    <t>Static Head</t>
  </si>
  <si>
    <t>NPSH Available</t>
  </si>
  <si>
    <t>Min</t>
  </si>
  <si>
    <t>Normal</t>
  </si>
  <si>
    <t>Max</t>
  </si>
  <si>
    <t>A</t>
  </si>
  <si>
    <t>B</t>
  </si>
  <si>
    <t>% Time at Operating Point</t>
  </si>
  <si>
    <t>%</t>
  </si>
  <si>
    <t>Pump type</t>
  </si>
  <si>
    <t xml:space="preserve">Total Pump Head </t>
  </si>
  <si>
    <t>rpm</t>
  </si>
  <si>
    <t>kW</t>
  </si>
  <si>
    <t>Pump curve for specified speed supplied?</t>
  </si>
  <si>
    <t>Comments on pump operation</t>
  </si>
  <si>
    <t xml:space="preserve">Ratio of flow at duty point to flow at BEP </t>
  </si>
  <si>
    <t>Hz</t>
  </si>
  <si>
    <t>Noise level at maximum frequency</t>
  </si>
  <si>
    <t>dB(A) at 1 m</t>
  </si>
  <si>
    <t>Maximum allowable vibration severity limit of fully assembled pump/motor set (r.m.s. velocity)</t>
  </si>
  <si>
    <t>mm/s</t>
  </si>
  <si>
    <t>Maximum vibration severity level of proposed fully assembled pump/motor set (r.m.s. velocity)</t>
  </si>
  <si>
    <t xml:space="preserve">NOISE AND VIBRATION 
              </t>
  </si>
  <si>
    <t>MOUNTING ARRANGEMENTS</t>
  </si>
  <si>
    <t>Orientation</t>
  </si>
  <si>
    <t>Mounting arrangement</t>
  </si>
  <si>
    <t>Mounting structure coating</t>
  </si>
  <si>
    <t>Mounting structure configuration/dimensions supplied?</t>
  </si>
  <si>
    <t>Pump mass</t>
  </si>
  <si>
    <t>MATERIALS</t>
  </si>
  <si>
    <t xml:space="preserve">Renewable wearing parts fixing method </t>
  </si>
  <si>
    <t>External coating specification</t>
  </si>
  <si>
    <t>External coating life expectancy</t>
  </si>
  <si>
    <t>Internal coating specification</t>
  </si>
  <si>
    <t>Internal coating life expectancy</t>
  </si>
  <si>
    <t>Suction flange nominal diameter</t>
  </si>
  <si>
    <t>Discharge flange nominal diameter</t>
  </si>
  <si>
    <t>Suction/discharge pressure gauge/monitoring connections</t>
  </si>
  <si>
    <t>Venting assembly type/size</t>
  </si>
  <si>
    <t>Seal flushing pipework material/size</t>
  </si>
  <si>
    <t>Drain pipework material/size</t>
  </si>
  <si>
    <t>kN</t>
  </si>
  <si>
    <t>kN-m</t>
  </si>
  <si>
    <t>Y/N</t>
  </si>
  <si>
    <t>Maximum allowable operating forces on pump flanges</t>
  </si>
  <si>
    <t>Maximum allowable operating moments on pump flanges</t>
  </si>
  <si>
    <t>Equipment tag</t>
  </si>
  <si>
    <t>Old tag</t>
  </si>
  <si>
    <t>P&amp;ID number</t>
  </si>
  <si>
    <t>No. of items</t>
  </si>
  <si>
    <t>Existing pump configuration (if applicable)</t>
  </si>
  <si>
    <t>New pump configuration</t>
  </si>
  <si>
    <t>Pipe material</t>
  </si>
  <si>
    <t>Service description</t>
  </si>
  <si>
    <t>Fluid description</t>
  </si>
  <si>
    <t>Fluid state</t>
  </si>
  <si>
    <t>Installation detail drawing number</t>
  </si>
  <si>
    <t>IMPELLER</t>
  </si>
  <si>
    <t>Actual fitted diameter</t>
  </si>
  <si>
    <t>Direction of rotation viewed from non-drive end</t>
  </si>
  <si>
    <t>Method of securing impeller to pump shaft</t>
  </si>
  <si>
    <t>Wear rings fixing method</t>
  </si>
  <si>
    <t>Impeller</t>
  </si>
  <si>
    <t>Spare impeller tested in pump unit?</t>
  </si>
  <si>
    <t>Impeller wear ring</t>
  </si>
  <si>
    <t>SHAFT AND SHAFT SEALS</t>
  </si>
  <si>
    <t>Shaft diameter</t>
  </si>
  <si>
    <t>Seal type</t>
  </si>
  <si>
    <t>Seal manufacturer</t>
  </si>
  <si>
    <t>Mechanical seal materials</t>
  </si>
  <si>
    <t>Seal cover plate</t>
  </si>
  <si>
    <t>Throttle bush</t>
  </si>
  <si>
    <t>Rotating ring</t>
  </si>
  <si>
    <t>Stationary ring</t>
  </si>
  <si>
    <t>Secondary seals</t>
  </si>
  <si>
    <t>Spring</t>
  </si>
  <si>
    <t xml:space="preserve">Seal flushing/cooling method </t>
  </si>
  <si>
    <t>Seal flushing /cooling water quality requirements</t>
  </si>
  <si>
    <t>Seal flushing/cooling water flow rate requirement</t>
  </si>
  <si>
    <t>Seal flushing/cooling water supply pressure range</t>
  </si>
  <si>
    <t>Shaft</t>
  </si>
  <si>
    <t xml:space="preserve">Shaft sleeves </t>
  </si>
  <si>
    <t>kPa</t>
  </si>
  <si>
    <t>BEARINGS AND BEARING LUBRICATION</t>
  </si>
  <si>
    <t>Radial bearings</t>
  </si>
  <si>
    <t>Thrust bearings</t>
  </si>
  <si>
    <t>Greasing system</t>
  </si>
  <si>
    <t>RTD specification</t>
  </si>
  <si>
    <t xml:space="preserve">Radial bearings </t>
  </si>
  <si>
    <t>Manufacturer/designation</t>
  </si>
  <si>
    <t xml:space="preserve">Lubrication method - Sealed for life or relubrication </t>
  </si>
  <si>
    <t>Lubrication method - Sealed for life or relubrication</t>
  </si>
  <si>
    <t>-</t>
  </si>
  <si>
    <t>Bearing housing</t>
  </si>
  <si>
    <t>hours</t>
  </si>
  <si>
    <t>PUMP - MOTOR COUPLING</t>
  </si>
  <si>
    <t>Coupling type</t>
  </si>
  <si>
    <t>Hub</t>
  </si>
  <si>
    <t>Spacer</t>
  </si>
  <si>
    <t>Flexible component(s)</t>
  </si>
  <si>
    <t>Guard</t>
  </si>
  <si>
    <t>Coupling</t>
  </si>
  <si>
    <t xml:space="preserve">Pump casing factory hydrostatic testing </t>
  </si>
  <si>
    <t>Pump vibration factory testing</t>
  </si>
  <si>
    <t>years</t>
  </si>
  <si>
    <t>Flow within acceptable continuous operating region?</t>
  </si>
  <si>
    <t>Motor mass</t>
  </si>
  <si>
    <t>Base frame mass</t>
  </si>
  <si>
    <t>Total assembly mass</t>
  </si>
  <si>
    <t>kg</t>
  </si>
  <si>
    <t>Overall dimensions drawing supplied?</t>
  </si>
  <si>
    <t>µm</t>
  </si>
  <si>
    <t>Internal coating thickness (DFT)</t>
  </si>
  <si>
    <t>External coating thickness (DFT)</t>
  </si>
  <si>
    <t>mm / text</t>
  </si>
  <si>
    <t>Operating point</t>
  </si>
  <si>
    <t>Pump manufacturer</t>
  </si>
  <si>
    <t>Pump model</t>
  </si>
  <si>
    <t>Total pump head at specified flow</t>
  </si>
  <si>
    <t>Operating frequency</t>
  </si>
  <si>
    <t>Pump speed</t>
  </si>
  <si>
    <t>NPSH required</t>
  </si>
  <si>
    <t>Shutoff head</t>
  </si>
  <si>
    <t>Protective Coating(s)</t>
  </si>
  <si>
    <t>Life expectancy</t>
  </si>
  <si>
    <t>Thickness (DFT)</t>
  </si>
  <si>
    <t>Specification</t>
  </si>
  <si>
    <t xml:space="preserve">Minimum pump efficiency (shaft) at any duty point </t>
  </si>
  <si>
    <t>e.g. Two (2)</t>
  </si>
  <si>
    <t>Equipment description (e.g. pump type, case type, no. stages, double/single suction, motor mounting orientation)</t>
  </si>
  <si>
    <t xml:space="preserve">Temperature - Min / Normal Operating / Max </t>
  </si>
  <si>
    <t xml:space="preserve">Density at normal operating temperature </t>
  </si>
  <si>
    <t xml:space="preserve">Kinematic viscosity at normal operating temperature </t>
  </si>
  <si>
    <t>Design life</t>
  </si>
  <si>
    <t>Maximum solids content</t>
  </si>
  <si>
    <t>Solids type</t>
  </si>
  <si>
    <t>Abrasiveness</t>
  </si>
  <si>
    <t>Number of stages</t>
  </si>
  <si>
    <t>Suction type, i.e. single or double</t>
  </si>
  <si>
    <t>Power - Input (P1), i.e. power to motor</t>
  </si>
  <si>
    <t>Efficiency - Input (η1), i.e. motor and pump efficiency</t>
  </si>
  <si>
    <t>Power - Shaft (P2), i.e. power to pump shaft</t>
  </si>
  <si>
    <t>Efficiency - Shaft (η2), i.e. pump efficiency only</t>
  </si>
  <si>
    <t>System resistance curves attached?</t>
  </si>
  <si>
    <t xml:space="preserve">Renewable wearing parts </t>
  </si>
  <si>
    <t>Spare impeller provided?</t>
  </si>
  <si>
    <t>Spare renewable wearing parts provided?</t>
  </si>
  <si>
    <t>[Insert the text "(required)" or "(not required)" during tender]</t>
  </si>
  <si>
    <t>e.g. Raw Water Well Pump No. 2 &amp; 4 replacement</t>
  </si>
  <si>
    <t xml:space="preserve">Equipment Description: </t>
  </si>
  <si>
    <t>Project Description:</t>
  </si>
  <si>
    <t xml:space="preserve">Hazardous Area Standard </t>
  </si>
  <si>
    <t>IEC 60079</t>
  </si>
  <si>
    <t>[Specify Zone (0, 1 or 2) Classification, Group (IIA, IIB, IIC or III) Classification and Temperature Class (T1 to T6)]</t>
  </si>
  <si>
    <t>e.g. Ex d IIC Gb T3 IP66 or Ex e IIC Gb T6 IP66</t>
  </si>
  <si>
    <t>Hazardous Area Certification / Label</t>
  </si>
  <si>
    <t>[INSERT CONTRACTOR LOGO]</t>
  </si>
  <si>
    <t>SUBLOCATION: e.g. RAW WATER PUMP STATION</t>
  </si>
  <si>
    <t>LOCATION: e.g. MT CROSBY WESTBANK WTP</t>
  </si>
  <si>
    <t>Casing</t>
  </si>
  <si>
    <t>Casing renewable wearing parts materials</t>
  </si>
  <si>
    <t>Hazardous Area Certificate of Conformity</t>
  </si>
  <si>
    <t xml:space="preserve">Materials certification </t>
  </si>
  <si>
    <t>PUMP PERFORMANCE SPECIFICATION 
(TO BE PROVIDED BY SUPPLIER)</t>
  </si>
  <si>
    <t>TESTING AND CERTIFICATION 
(SUPPLIER TO PROVIDE ASSOCIATED DOCUMENATION)</t>
  </si>
  <si>
    <t>General arrangement / location drawing number</t>
  </si>
  <si>
    <t>Specified flow rate</t>
  </si>
  <si>
    <t xml:space="preserve">Minimum acceptable flow at specified pump speed </t>
  </si>
  <si>
    <t xml:space="preserve">Maximum acceptable flow at specified pump speed </t>
  </si>
  <si>
    <t>M-DSH-AAA-NNN</t>
  </si>
  <si>
    <t>Current Revision number:</t>
  </si>
  <si>
    <t>Maximum submergence depth (if submersible pump)</t>
  </si>
  <si>
    <t>Minimum submergence depth (if submersible pump)</t>
  </si>
  <si>
    <t>Pump make</t>
  </si>
  <si>
    <t>Line size (DN)</t>
  </si>
  <si>
    <t>Speed and/or start-up control</t>
  </si>
  <si>
    <t>e.g. DOL, Soft starter, VFD</t>
  </si>
  <si>
    <t>Total Suspended Solids</t>
  </si>
  <si>
    <t>Chlorides</t>
  </si>
  <si>
    <t>Total Alkalinity</t>
  </si>
  <si>
    <t>[INSERT additional characteristics as required]</t>
  </si>
  <si>
    <t>Type and number of vanes</t>
  </si>
  <si>
    <t>PUMP DETAILS
(TO BE PROVIDED BY SUPPLIER)</t>
  </si>
  <si>
    <t xml:space="preserve">LIMITATIONS             </t>
  </si>
  <si>
    <t>Maximum allowable fluid temperature</t>
  </si>
  <si>
    <t>Maximum allowable ambient temperature</t>
  </si>
  <si>
    <t>Seal model</t>
  </si>
  <si>
    <t>RTDs required for bearings?</t>
  </si>
  <si>
    <t>Type of lubricant and grade</t>
  </si>
  <si>
    <t>Suction flange standard, class/rating and orientation</t>
  </si>
  <si>
    <t>Discharge flange standard, class/rating  and orientation</t>
  </si>
  <si>
    <t>Impeller nut</t>
  </si>
  <si>
    <t>Seal chamber</t>
  </si>
  <si>
    <t>Gland</t>
  </si>
  <si>
    <t>Mechanical run testing</t>
  </si>
  <si>
    <t>Maximum starts per hour (for pump and motor set)</t>
  </si>
  <si>
    <t xml:space="preserve">Template may be updated and should be accessed from offcial location prior to each use. </t>
  </si>
  <si>
    <t>Uncontrolled copy valid only at time of printing.</t>
  </si>
  <si>
    <t>0</t>
  </si>
  <si>
    <t xml:space="preserve">Ambient air temperature - Min / Normal / Max </t>
  </si>
  <si>
    <t>General site environment</t>
  </si>
  <si>
    <t>Electricity supply characteristics</t>
  </si>
  <si>
    <t>V/A/Ph/Hz</t>
  </si>
  <si>
    <t>e.g. Indoors - at bottom to 20m dry well inside fully enclosed building, Outdoor - inland</t>
  </si>
  <si>
    <t>Country of manufacture</t>
  </si>
  <si>
    <t>Motor manufacturer</t>
  </si>
  <si>
    <t>Motor make</t>
  </si>
  <si>
    <t>Motor model</t>
  </si>
  <si>
    <t>Motor type</t>
  </si>
  <si>
    <t>e.g. Squirrel Cage Induction Motor</t>
  </si>
  <si>
    <t>MOTOR DETAILS
(TO BE PROVIDED BY SUPPLIER)</t>
  </si>
  <si>
    <t xml:space="preserve">PERFORMANCE             </t>
  </si>
  <si>
    <t>Number of poles</t>
  </si>
  <si>
    <t>Maximum current available</t>
  </si>
  <si>
    <t>Motor power consumption</t>
  </si>
  <si>
    <t>At duty point [insert description]</t>
  </si>
  <si>
    <t>Motor effeciency at MC rating</t>
  </si>
  <si>
    <t>At 100% of full load</t>
  </si>
  <si>
    <t>At 75% of full load</t>
  </si>
  <si>
    <t>At 50% of full load</t>
  </si>
  <si>
    <t>At 25% of full load</t>
  </si>
  <si>
    <t>Full load current</t>
  </si>
  <si>
    <t>Power factor</t>
  </si>
  <si>
    <t>Minimum starting frequency</t>
  </si>
  <si>
    <t>Starting current</t>
  </si>
  <si>
    <t>Rated speed</t>
  </si>
  <si>
    <t>Maximum achievable starting torque</t>
  </si>
  <si>
    <t>Maximum start-up torque required</t>
  </si>
  <si>
    <t>Insulation Class</t>
  </si>
  <si>
    <t>Terminal box Maximum Fault Level</t>
  </si>
  <si>
    <t>kA</t>
  </si>
  <si>
    <t>Terminal box Ingress Protection (IP) rating</t>
  </si>
  <si>
    <t xml:space="preserve">Motor Ingress Protection (IP) rating </t>
  </si>
  <si>
    <t>Maximum starts per hour</t>
  </si>
  <si>
    <t>Acceptable VFD range</t>
  </si>
  <si>
    <t>Noise level at maximum speed</t>
  </si>
  <si>
    <t>Temprature monitoring</t>
  </si>
  <si>
    <t xml:space="preserve">COMPONENT INFO &amp; MOTOR PROPERTIES    </t>
  </si>
  <si>
    <t>Cooling water requirements</t>
  </si>
  <si>
    <t>Flow rate</t>
  </si>
  <si>
    <t>Minimum test pressure</t>
  </si>
  <si>
    <t xml:space="preserve">Water supply pressure required </t>
  </si>
  <si>
    <t>Water leakage detector system</t>
  </si>
  <si>
    <t xml:space="preserve">Heat exchanger meterials </t>
  </si>
  <si>
    <t>Cooling water flange connection (DN, standard &amp; class)</t>
  </si>
  <si>
    <t>Protective earthing terminal</t>
  </si>
  <si>
    <t>Maximum allowable vibration severity limit of fully assembled equipment set (r.m.s. velocity)</t>
  </si>
  <si>
    <t>Maximum vibration severity level of proposed fully assembled equipment set (r.m.s. velocity)</t>
  </si>
  <si>
    <t>Maximum shipping weight</t>
  </si>
  <si>
    <t>Maximum lift weight</t>
  </si>
  <si>
    <t>Total length</t>
  </si>
  <si>
    <t xml:space="preserve">Maximum impulse torque </t>
  </si>
  <si>
    <t>Mounting material</t>
  </si>
  <si>
    <t>Casing coating</t>
  </si>
  <si>
    <t>Motor factory performance testing</t>
  </si>
  <si>
    <t>Motor vibration factory testing</t>
  </si>
  <si>
    <t>Full system factory vibration testing</t>
  </si>
  <si>
    <t>Motor noise factory testing</t>
  </si>
  <si>
    <t>Shop inspection/testing, incl. welding</t>
  </si>
  <si>
    <t xml:space="preserve">Warranty for motor </t>
  </si>
  <si>
    <t>e.g. Raw water pumping drive, Flocculator drive, Supernatant return pump drive</t>
  </si>
  <si>
    <t>MASS AND DIMENSIONS</t>
  </si>
  <si>
    <t>CASING</t>
  </si>
  <si>
    <t xml:space="preserve">Motor cooling method </t>
  </si>
  <si>
    <t>Permanent vibration monitoring - pump</t>
  </si>
  <si>
    <t>Hazardous Area Certificates of Conformity</t>
  </si>
  <si>
    <t>Warranty for complete pump/motor set</t>
  </si>
  <si>
    <t>Total length of pump/motor assembly</t>
  </si>
  <si>
    <t>[e.g. Two (2)]</t>
  </si>
  <si>
    <t>[e.g. 2x duty]</t>
  </si>
  <si>
    <t>[e.g. 2x duty and 1x standby]</t>
  </si>
  <si>
    <t>[e.g. Indoors - at bottom to 20m dry well inside fully enclosed building, Outdoor - inland]</t>
  </si>
  <si>
    <t>[e.g. River raw water screened through 2.5 cm opening basket screen]</t>
  </si>
  <si>
    <t>[e.g. Liquid]</t>
  </si>
  <si>
    <t>[e.g. Hard lime particles]</t>
  </si>
  <si>
    <t>[e.g. Highly abrasive]</t>
  </si>
  <si>
    <t>[e.g. Ex d IIC Gb T3 IP66 or Ex e IIC Gb T6 IP66]</t>
  </si>
  <si>
    <t>SUBLOCATION: [e.g. RAW WATER PUMP STATION]</t>
  </si>
  <si>
    <t>[e.g. Tender Specification]</t>
  </si>
  <si>
    <t>[e.g. Raw Water Well Pump No. 2 &amp; 4 replacement]</t>
  </si>
  <si>
    <t>[e.g. Raw water pumping, Flash mixing, Supernatant return]</t>
  </si>
  <si>
    <t>[e.g. Centrifugal type pump, axially split case, single stage, double suction, vertical motor mounting]</t>
  </si>
  <si>
    <t>Maximum start-up torque required from motor</t>
  </si>
  <si>
    <t>[e.g. Metallic material flexible coupling - metal-disc - with spacer</t>
  </si>
  <si>
    <t>[required]</t>
  </si>
  <si>
    <t>Pump factory performance testing to AS 2417 (incl. NPSH)</t>
  </si>
  <si>
    <t>New equipment tags</t>
  </si>
  <si>
    <t>Old tags (if superseeding existing tag convention)</t>
  </si>
  <si>
    <t>Normal (guaranteed)</t>
  </si>
  <si>
    <t>Operating Point (Flow)</t>
  </si>
  <si>
    <t>Template</t>
  </si>
  <si>
    <t>This document is the property of Seqwater. It must not be copied or reproduced in any way whatsoever without the authority of Seqwater. This document is uncontrolled when printed. An electronic database manages and stores the controlled version.</t>
  </si>
  <si>
    <t>Description</t>
  </si>
  <si>
    <t>Position</t>
  </si>
  <si>
    <t>Name</t>
  </si>
  <si>
    <t>Date</t>
  </si>
  <si>
    <t>Document Number: TEM-00220</t>
  </si>
  <si>
    <t>PUMP DUTY REQUIREMENTS 
(TO BE PROVIDED BY DESIGNER)</t>
  </si>
  <si>
    <t>NTU</t>
  </si>
  <si>
    <t>PROPERTIES OF              PUMPED FLUID
(TO BE PROVIDED BY DESIGNER)</t>
  </si>
  <si>
    <t>GENERAL
(TO BE PROVIDED BY DESIGNER)</t>
  </si>
  <si>
    <t>IDENTITY
(TO BE PROVIDED BY DESIGNER)</t>
  </si>
  <si>
    <t>[e.g. Centrifugal split case]</t>
  </si>
  <si>
    <t>Motor Datasheet Reference</t>
  </si>
  <si>
    <t>M-DSH-AAA-NNN [Insert accompanying motor datasheet document Number]</t>
  </si>
  <si>
    <t>Pump factory vibration testing</t>
  </si>
  <si>
    <t>Pump and motor noise factory testing</t>
  </si>
  <si>
    <t>Pump seal pressure rating</t>
  </si>
  <si>
    <t>bar</t>
  </si>
  <si>
    <t>Minimum pump casing pressure rating</t>
  </si>
  <si>
    <t>Minimum pump seal pressure rating</t>
  </si>
  <si>
    <t>Driven Equipment</t>
  </si>
  <si>
    <t>e.g. Pump, fan, compressor etc</t>
  </si>
  <si>
    <t>Pump (or other driven equipment) Datasheet (if applicable)</t>
  </si>
  <si>
    <t>M-DSH-AAA-NNN [Insert datasheet reference]</t>
  </si>
  <si>
    <t>Frame Size</t>
  </si>
  <si>
    <t>Motor Control rated power</t>
  </si>
  <si>
    <t>Maximum terminal box cable entry size</t>
  </si>
  <si>
    <t>Voltage (V)</t>
  </si>
  <si>
    <t>Max Current (A)</t>
  </si>
  <si>
    <t>Single or 3 Phase</t>
  </si>
  <si>
    <t>V/Ph/A</t>
  </si>
  <si>
    <t>Anti-condensation heaters supply requirements</t>
  </si>
  <si>
    <t>Permanent vibration monitoring - motor</t>
  </si>
  <si>
    <t>Pump casing and flanges maximum allowable pressure</t>
  </si>
  <si>
    <t>Current (A)</t>
  </si>
  <si>
    <t>No. Phases</t>
  </si>
  <si>
    <t>Freq (Hz)</t>
  </si>
  <si>
    <t>e.g. Belt &amp; Pulley, flexible coupling, direct driven</t>
  </si>
  <si>
    <t>GENERAL
(TO BE PROVIDED BY DESIGNER)</t>
  </si>
  <si>
    <t>Driven Equipment Drive</t>
  </si>
  <si>
    <t>Full load torque</t>
  </si>
  <si>
    <t xml:space="preserve">Minimum Torque </t>
  </si>
  <si>
    <t xml:space="preserve">Breakdown Torque </t>
  </si>
  <si>
    <t xml:space="preserve">Speed at Breakdown Torque </t>
  </si>
  <si>
    <t xml:space="preserve">Speed at Minimum Torque </t>
  </si>
  <si>
    <t>kN-m / %</t>
  </si>
  <si>
    <t>% of full speed</t>
  </si>
  <si>
    <t xml:space="preserve">Rotor Inertia </t>
  </si>
  <si>
    <t>Stator Winding - Material</t>
  </si>
  <si>
    <t>Rotor Winding - Material</t>
  </si>
  <si>
    <t>Required Orientation</t>
  </si>
  <si>
    <t>e.g. Vertical (DE up or dn) or Horizontal Shaft</t>
  </si>
  <si>
    <t>e.g. Flange or Foot mounted</t>
  </si>
  <si>
    <t>Bearings / Bearing Seals - DE</t>
  </si>
  <si>
    <t>Bearings / Bearing Seals - NDE</t>
  </si>
  <si>
    <t>Terminal box Material</t>
  </si>
  <si>
    <t>Connections -  Terminals</t>
  </si>
  <si>
    <t>e.g. 6 terminals for connection with cable lugs (not included)</t>
  </si>
  <si>
    <t>Keyway</t>
  </si>
  <si>
    <t>Keyway size</t>
  </si>
  <si>
    <t>text/mm</t>
  </si>
  <si>
    <t>e.g. closed keyway</t>
  </si>
  <si>
    <t xml:space="preserve">Motor Stator/Rotor Winding temperature sensors </t>
  </si>
  <si>
    <t>Bearing temperature monitoring sensors</t>
  </si>
  <si>
    <t>Supplier Offered</t>
  </si>
  <si>
    <t>Client/Designer Preferred</t>
  </si>
  <si>
    <t>Bearing lubrication method / lubricant spec</t>
  </si>
  <si>
    <t>Wear ring to impellar clearance (as new)</t>
  </si>
  <si>
    <t>Maximum allowable diameter</t>
  </si>
  <si>
    <t xml:space="preserve">Manufacturer Serial Number </t>
  </si>
  <si>
    <t>Manufacturer Serial Number</t>
  </si>
  <si>
    <t>Seal chamber dimensions (Diameter x Length)</t>
  </si>
  <si>
    <t>Original Version</t>
  </si>
  <si>
    <t>Principal Engineer, Standards &amp; Specifications</t>
  </si>
  <si>
    <t>Amended Version</t>
  </si>
  <si>
    <t>Subject Matter Expert Authorisation</t>
  </si>
  <si>
    <t>RPEQ #</t>
  </si>
  <si>
    <t>Lead Mechanical Engineer</t>
  </si>
  <si>
    <t>Principal, Engineering Standards and Assurance</t>
  </si>
  <si>
    <t>[if required, ask Asset Management Group for assitance with numbering]</t>
  </si>
  <si>
    <t>REX ID:</t>
  </si>
  <si>
    <t>Document Owner</t>
  </si>
  <si>
    <t>Document Approver</t>
  </si>
  <si>
    <t>Point A (Supplementary Duty)</t>
  </si>
  <si>
    <t>Point B (Supplementary Duty)</t>
  </si>
  <si>
    <r>
      <t xml:space="preserve">PUMP TECHNICAL INFORMATION 
(TO BE PROVIDED BY SUPPLIER </t>
    </r>
    <r>
      <rPr>
        <b/>
        <sz val="11"/>
        <color rgb="FFFF0000"/>
        <rFont val="Roboto Condensed"/>
      </rPr>
      <t>UNLESS ALREADY SPECIFIED BY CLIENT</t>
    </r>
    <r>
      <rPr>
        <b/>
        <sz val="11"/>
        <rFont val="Roboto Condensed"/>
      </rPr>
      <t>)
STATE "N/A" IF ITEM IS NOT APPLICABLE</t>
    </r>
  </si>
  <si>
    <r>
      <t>kg/m</t>
    </r>
    <r>
      <rPr>
        <vertAlign val="superscript"/>
        <sz val="11"/>
        <rFont val="Roboto Condensed"/>
      </rPr>
      <t>3</t>
    </r>
  </si>
  <si>
    <r>
      <t>m</t>
    </r>
    <r>
      <rPr>
        <vertAlign val="superscript"/>
        <sz val="11"/>
        <rFont val="Roboto Condensed"/>
      </rPr>
      <t>2</t>
    </r>
    <r>
      <rPr>
        <sz val="11"/>
        <rFont val="Roboto Condensed"/>
      </rPr>
      <t>/s x 10</t>
    </r>
    <r>
      <rPr>
        <vertAlign val="superscript"/>
        <sz val="11"/>
        <rFont val="Roboto Condensed"/>
      </rPr>
      <t>-6</t>
    </r>
    <r>
      <rPr>
        <sz val="11"/>
        <rFont val="Roboto Condensed"/>
      </rPr>
      <t xml:space="preserve">  
</t>
    </r>
  </si>
  <si>
    <r>
      <t xml:space="preserve">DUTY POINTS - SCENARIO 1     
</t>
    </r>
    <r>
      <rPr>
        <b/>
        <sz val="11"/>
        <color rgb="FFFF0000"/>
        <rFont val="Roboto Condensed"/>
      </rPr>
      <t>[copy and paste rows to add further duty points as required]</t>
    </r>
    <r>
      <rPr>
        <b/>
        <sz val="11"/>
        <rFont val="Roboto Condensed"/>
      </rPr>
      <t xml:space="preserve">   </t>
    </r>
  </si>
  <si>
    <r>
      <rPr>
        <sz val="11"/>
        <rFont val="Roboto Condensed"/>
      </rPr>
      <t xml:space="preserve">Description: </t>
    </r>
    <r>
      <rPr>
        <sz val="11"/>
        <color rgb="FFFF0000"/>
        <rFont val="Roboto Condensed"/>
      </rPr>
      <t>[INSERT Scenario Description, .e.g. "1x duty pumps operating in parallel"]</t>
    </r>
  </si>
  <si>
    <r>
      <t xml:space="preserve">GUARANTEED DUTY POINTS - SCENARIO 1   
</t>
    </r>
    <r>
      <rPr>
        <b/>
        <sz val="11"/>
        <color rgb="FFFF0000"/>
        <rFont val="Roboto Condensed"/>
      </rPr>
      <t xml:space="preserve">[Copy and paste rows to add further duty points as required]  </t>
    </r>
    <r>
      <rPr>
        <b/>
        <sz val="11"/>
        <rFont val="Roboto Condensed"/>
      </rPr>
      <t xml:space="preserve">           </t>
    </r>
  </si>
  <si>
    <r>
      <t>Shaft stiffness ratio (L</t>
    </r>
    <r>
      <rPr>
        <vertAlign val="superscript"/>
        <sz val="11"/>
        <rFont val="Roboto Condensed"/>
      </rPr>
      <t>3</t>
    </r>
    <r>
      <rPr>
        <sz val="11"/>
        <rFont val="Roboto Condensed"/>
      </rPr>
      <t>/D</t>
    </r>
    <r>
      <rPr>
        <vertAlign val="superscript"/>
        <sz val="11"/>
        <rFont val="Roboto Condensed"/>
      </rPr>
      <t>4</t>
    </r>
    <r>
      <rPr>
        <sz val="11"/>
        <rFont val="Roboto Condensed"/>
      </rPr>
      <t>)</t>
    </r>
  </si>
  <si>
    <r>
      <t>mm</t>
    </r>
    <r>
      <rPr>
        <vertAlign val="superscript"/>
        <sz val="11"/>
        <rFont val="Roboto Condensed"/>
      </rPr>
      <t>-1</t>
    </r>
  </si>
  <si>
    <r>
      <t>Minimum L</t>
    </r>
    <r>
      <rPr>
        <vertAlign val="subscript"/>
        <sz val="11"/>
        <rFont val="Roboto Condensed"/>
      </rPr>
      <t xml:space="preserve">10h </t>
    </r>
    <r>
      <rPr>
        <sz val="11"/>
        <rFont val="Roboto Condensed"/>
      </rPr>
      <t>life at full speed</t>
    </r>
  </si>
  <si>
    <r>
      <t>Actual L</t>
    </r>
    <r>
      <rPr>
        <vertAlign val="subscript"/>
        <sz val="11"/>
        <rFont val="Roboto Condensed"/>
      </rPr>
      <t xml:space="preserve">10h </t>
    </r>
    <r>
      <rPr>
        <sz val="11"/>
        <rFont val="Roboto Condensed"/>
      </rPr>
      <t xml:space="preserve">life at full speed </t>
    </r>
  </si>
  <si>
    <r>
      <t xml:space="preserve">MOTOR TECHNICAL INFORMATION 
(TO BE PROVIDED BY SUPPLIER </t>
    </r>
    <r>
      <rPr>
        <b/>
        <sz val="11"/>
        <color rgb="FFFF0000"/>
        <rFont val="Roboto Condensed"/>
      </rPr>
      <t>UNLESS ALREADY SPECIFIED BY CLIENT</t>
    </r>
    <r>
      <rPr>
        <b/>
        <sz val="11"/>
        <rFont val="Roboto Condensed"/>
      </rPr>
      <t>)
STATE "N/A" IF ITEM IS NOT APPLICABLE</t>
    </r>
  </si>
  <si>
    <r>
      <t>kgm</t>
    </r>
    <r>
      <rPr>
        <vertAlign val="superscript"/>
        <sz val="11"/>
        <rFont val="Roboto Condensed"/>
      </rPr>
      <t>2</t>
    </r>
  </si>
  <si>
    <r>
      <t>mm</t>
    </r>
    <r>
      <rPr>
        <vertAlign val="superscript"/>
        <sz val="11"/>
        <rFont val="Roboto Condensed"/>
      </rPr>
      <t>2</t>
    </r>
  </si>
  <si>
    <t>Pump and Motor Datasheet</t>
  </si>
  <si>
    <t>Ver no.</t>
  </si>
  <si>
    <t>LOCATION: [e.g. MT CROSBY WEST BANK WTP]</t>
  </si>
  <si>
    <t>Equipment Datasheet Pump</t>
  </si>
  <si>
    <t>Equipment Datasheet Motor</t>
  </si>
  <si>
    <t>Refer Supporting Information in REX</t>
  </si>
  <si>
    <t>Refer Document Proerties in REX</t>
  </si>
  <si>
    <t>Refer Document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</si>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</sst>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
    <numFmt numFmtId="165" formatCode="&quot;$&quot;#,##0\ ;\(&quot;$&quot;#,##0\)"/>
    <numFmt numFmtId="166" formatCode="0_)"/>
    <numFmt numFmtId="167" formatCode="General_)"/>
  </numFmts>
  <fonts count="45">
    <font>
      <sz val="11"/>
      <color theme="1"/>
      <name val="Calibri"/>
      <family val="2"/>
      <scheme val="minor"/>
    </font>
    <font>
      <b/>
      <sz val="12"/>
      <name val="Arial"/>
      <family val="2"/>
    </font>
    <font>
      <i/>
      <sz val="8"/>
      <name val="Penguin-Light-Normal"/>
    </font>
    <font>
      <b/>
      <sz val="10"/>
      <name val="Arial"/>
      <family val="2"/>
    </font>
    <font>
      <sz val="10"/>
      <name val="Arial"/>
      <family val="2"/>
    </font>
    <font>
      <sz val="10"/>
      <name val="Arial"/>
      <family val="2"/>
    </font>
    <font>
      <b/>
      <sz val="18"/>
      <name val="Arial"/>
      <family val="2"/>
    </font>
    <font>
      <b/>
      <sz val="10"/>
      <color indexed="23"/>
      <name val="Arial Bold"/>
    </font>
    <font>
      <b/>
      <sz val="10"/>
      <color indexed="8"/>
      <name val="Arial"/>
      <family val="2"/>
    </font>
    <font>
      <sz val="7"/>
      <name val="Helv"/>
    </font>
    <font>
      <b/>
      <sz val="9"/>
      <name val="Arial"/>
      <family val="2"/>
    </font>
    <font>
      <sz val="9"/>
      <name val="Arial"/>
      <family val="2"/>
    </font>
    <font>
      <sz val="9"/>
      <name val="Univers"/>
      <family val="2"/>
    </font>
    <font>
      <b/>
      <i/>
      <sz val="9"/>
      <name val="Times New Roman"/>
      <family val="1"/>
    </font>
    <font>
      <sz val="9"/>
      <name val="Times New Roman"/>
      <family val="1"/>
    </font>
    <font>
      <sz val="28"/>
      <color rgb="FF00B0F0"/>
      <name val="Arial Narrow"/>
      <family val="2"/>
    </font>
    <font>
      <sz val="11"/>
      <color rgb="FF000000"/>
      <name val="Arial"/>
      <family val="2"/>
    </font>
    <font>
      <sz val="10"/>
      <color indexed="8"/>
      <name val="Arial"/>
      <family val="2"/>
    </font>
    <font>
      <sz val="28"/>
      <color rgb="FF00AFF0"/>
      <name val="Roboto Condensed"/>
    </font>
    <font>
      <b/>
      <sz val="36"/>
      <color rgb="FF00AFF0"/>
      <name val="Roboto Condensed"/>
    </font>
    <font>
      <sz val="26"/>
      <color rgb="FF00AFF0"/>
      <name val="Roboto Condensed"/>
    </font>
    <font>
      <b/>
      <sz val="14"/>
      <color rgb="FF004987"/>
      <name val="Roboto Condensed"/>
    </font>
    <font>
      <b/>
      <sz val="12"/>
      <color rgb="FF004987"/>
      <name val="Roboto Condensed"/>
    </font>
    <font>
      <sz val="16"/>
      <color rgb="FF00B0F0"/>
      <name val="Roboto Condensed"/>
    </font>
    <font>
      <sz val="9"/>
      <name val="Roboto Condensed"/>
    </font>
    <font>
      <sz val="10"/>
      <name val="Roboto Condensed"/>
    </font>
    <font>
      <sz val="11"/>
      <name val="Roboto Condensed"/>
    </font>
    <font>
      <sz val="11"/>
      <color rgb="FF000000"/>
      <name val="Roboto Condensed"/>
    </font>
    <font>
      <sz val="10"/>
      <color rgb="FF000000"/>
      <name val="Roboto Condensed"/>
    </font>
    <font>
      <b/>
      <sz val="11"/>
      <color rgb="FFFFFFFF"/>
      <name val="Roboto Condensed"/>
    </font>
    <font>
      <b/>
      <sz val="11"/>
      <color theme="1"/>
      <name val="Roboto Condensed"/>
    </font>
    <font>
      <sz val="8"/>
      <name val="Roboto Condensed"/>
    </font>
    <font>
      <sz val="11"/>
      <color theme="1"/>
      <name val="Roboto Condensed"/>
    </font>
    <font>
      <b/>
      <sz val="9"/>
      <name val="Roboto Condensed"/>
    </font>
    <font>
      <b/>
      <sz val="9"/>
      <color theme="0" tint="-0.499984740745262"/>
      <name val="Roboto Condensed"/>
    </font>
    <font>
      <b/>
      <sz val="14"/>
      <name val="Roboto Condensed"/>
    </font>
    <font>
      <b/>
      <sz val="11"/>
      <name val="Roboto Condensed"/>
    </font>
    <font>
      <b/>
      <sz val="11"/>
      <color rgb="FFFF0000"/>
      <name val="Roboto Condensed"/>
    </font>
    <font>
      <vertAlign val="superscript"/>
      <sz val="11"/>
      <name val="Roboto Condensed"/>
    </font>
    <font>
      <u/>
      <sz val="11"/>
      <name val="Roboto Condensed"/>
    </font>
    <font>
      <sz val="11"/>
      <color rgb="FFFF0000"/>
      <name val="Roboto Condensed"/>
    </font>
    <font>
      <vertAlign val="subscript"/>
      <sz val="11"/>
      <name val="Roboto Condensed"/>
    </font>
    <font>
      <b/>
      <sz val="12"/>
      <name val="Roboto Condensed"/>
    </font>
    <font>
      <b/>
      <sz val="10"/>
      <name val="Roboto Condensed"/>
    </font>
    <font>
      <b/>
      <sz val="16"/>
      <name val="Roboto Condensed"/>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lightUp"/>
    </fill>
    <fill>
      <patternFill patternType="solid">
        <fgColor theme="3" tint="0.79998168889431442"/>
        <bgColor indexed="64"/>
      </patternFill>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003859"/>
        <bgColor indexed="64"/>
      </patternFill>
    </fill>
    <fill>
      <patternFill patternType="solid">
        <fgColor rgb="FF00BDF1"/>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8CB4"/>
      </left>
      <right style="thin">
        <color rgb="FF008CB4"/>
      </right>
      <top style="thin">
        <color rgb="FF008CB4"/>
      </top>
      <bottom style="thin">
        <color rgb="FF008CB4"/>
      </bottom>
      <diagonal/>
    </border>
    <border>
      <left style="thin">
        <color rgb="FF008CB4"/>
      </left>
      <right style="thin">
        <color rgb="FF008CB4"/>
      </right>
      <top/>
      <bottom/>
      <diagonal/>
    </border>
    <border>
      <left style="thin">
        <color rgb="FF008CB4"/>
      </left>
      <right style="thin">
        <color rgb="FF008CB4"/>
      </right>
      <top/>
      <bottom style="thin">
        <color rgb="FF008CB4"/>
      </bottom>
      <diagonal/>
    </border>
    <border>
      <left style="thin">
        <color rgb="FF008CB4"/>
      </left>
      <right/>
      <top style="thin">
        <color rgb="FF008CB4"/>
      </top>
      <bottom style="thin">
        <color rgb="FF008CB4"/>
      </bottom>
      <diagonal/>
    </border>
    <border>
      <left/>
      <right/>
      <top style="thin">
        <color rgb="FF008CB4"/>
      </top>
      <bottom style="thin">
        <color rgb="FF008CB4"/>
      </bottom>
      <diagonal/>
    </border>
    <border>
      <left/>
      <right style="thin">
        <color rgb="FF008CB4"/>
      </right>
      <top style="thin">
        <color rgb="FF008CB4"/>
      </top>
      <bottom style="thin">
        <color rgb="FF008CB4"/>
      </bottom>
      <diagonal/>
    </border>
    <border>
      <left/>
      <right/>
      <top/>
      <bottom style="thin">
        <color rgb="FF008CB4"/>
      </bottom>
      <diagonal/>
    </border>
    <border>
      <left/>
      <right style="thin">
        <color rgb="FF008CB4"/>
      </right>
      <top/>
      <bottom/>
      <diagonal/>
    </border>
    <border>
      <left style="thin">
        <color rgb="FF008CB4"/>
      </left>
      <right style="thin">
        <color rgb="FF008CB4"/>
      </right>
      <top style="thin">
        <color rgb="FF008CB4"/>
      </top>
      <bottom/>
      <diagonal/>
    </border>
    <border>
      <left/>
      <right/>
      <top style="thin">
        <color rgb="FF008CB4"/>
      </top>
      <bottom/>
      <diagonal/>
    </border>
    <border>
      <left style="thin">
        <color rgb="FF008CB4"/>
      </left>
      <right/>
      <top/>
      <bottom/>
      <diagonal/>
    </border>
    <border>
      <left style="thin">
        <color rgb="FF008CB4"/>
      </left>
      <right/>
      <top style="thin">
        <color rgb="FF008CB4"/>
      </top>
      <bottom/>
      <diagonal/>
    </border>
  </borders>
  <cellStyleXfs count="20">
    <xf numFmtId="0" fontId="0" fillId="0" borderId="0"/>
    <xf numFmtId="0" fontId="2" fillId="0" borderId="21" applyNumberFormat="0" applyFill="0" applyBorder="0" applyAlignment="0">
      <alignment horizontal="centerContinuous"/>
    </xf>
    <xf numFmtId="0" fontId="5" fillId="0" borderId="0"/>
    <xf numFmtId="3" fontId="5" fillId="0" borderId="0" applyFont="0" applyFill="0" applyBorder="0" applyAlignment="0" applyProtection="0"/>
    <xf numFmtId="165" fontId="5"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5" fillId="0" borderId="60" applyNumberFormat="0" applyFont="0" applyFill="0" applyAlignment="0" applyProtection="0"/>
    <xf numFmtId="0" fontId="4" fillId="0" borderId="0">
      <alignment vertical="center"/>
    </xf>
    <xf numFmtId="0" fontId="4" fillId="0" borderId="0"/>
    <xf numFmtId="0" fontId="9" fillId="0" borderId="0"/>
    <xf numFmtId="166" fontId="10" fillId="0" borderId="23" applyNumberFormat="0">
      <alignment horizontal="center" vertical="top" wrapText="1"/>
    </xf>
    <xf numFmtId="167" fontId="13" fillId="0" borderId="11" applyNumberFormat="0" applyBorder="0">
      <alignment horizontal="right"/>
    </xf>
    <xf numFmtId="166" fontId="12" fillId="0" borderId="62"/>
    <xf numFmtId="167" fontId="11" fillId="0" borderId="0" applyFill="0" applyBorder="0" applyAlignment="0" applyProtection="0"/>
    <xf numFmtId="167" fontId="14" fillId="0" borderId="9" applyNumberFormat="0" applyBorder="0">
      <alignment horizontal="left"/>
    </xf>
    <xf numFmtId="167" fontId="12" fillId="0" borderId="13" applyNumberFormat="0"/>
    <xf numFmtId="167" fontId="14" fillId="0" borderId="11" applyNumberFormat="0" applyBorder="0">
      <alignment horizontal="right"/>
    </xf>
  </cellStyleXfs>
  <cellXfs count="444">
    <xf numFmtId="0" fontId="0" fillId="0" borderId="0" xfId="0"/>
    <xf numFmtId="0" fontId="4" fillId="7" borderId="0" xfId="10" applyFill="1">
      <alignment vertical="center"/>
    </xf>
    <xf numFmtId="0" fontId="17" fillId="7" borderId="0" xfId="10" applyFont="1" applyFill="1" applyAlignment="1" applyProtection="1">
      <alignment horizontal="center" vertical="center"/>
      <protection locked="0"/>
    </xf>
    <xf numFmtId="0" fontId="20" fillId="0" borderId="0" xfId="0" applyFont="1" applyAlignment="1">
      <alignment vertical="center"/>
    </xf>
    <xf numFmtId="0" fontId="4" fillId="7" borderId="78" xfId="10" applyFill="1" applyBorder="1">
      <alignment vertical="center"/>
    </xf>
    <xf numFmtId="0" fontId="27" fillId="0" borderId="72" xfId="0" applyFont="1" applyBorder="1" applyAlignment="1">
      <alignment horizontal="center" vertical="center" wrapText="1"/>
    </xf>
    <xf numFmtId="0" fontId="28" fillId="0" borderId="81" xfId="0" applyFont="1" applyBorder="1" applyAlignment="1">
      <alignment vertical="center" wrapText="1"/>
    </xf>
    <xf numFmtId="0" fontId="28" fillId="9" borderId="75" xfId="0" applyFont="1" applyFill="1" applyBorder="1" applyAlignment="1">
      <alignment vertical="center" wrapText="1"/>
    </xf>
    <xf numFmtId="0" fontId="28" fillId="0" borderId="72" xfId="0" applyFont="1" applyBorder="1" applyAlignment="1">
      <alignment vertical="center" wrapText="1"/>
    </xf>
    <xf numFmtId="14" fontId="28" fillId="0" borderId="73" xfId="0" applyNumberFormat="1" applyFont="1" applyBorder="1" applyAlignment="1">
      <alignment vertical="center" wrapText="1"/>
    </xf>
    <xf numFmtId="0" fontId="27" fillId="0" borderId="75" xfId="0" applyFont="1" applyBorder="1" applyAlignment="1">
      <alignment horizontal="center" vertical="center" wrapText="1"/>
    </xf>
    <xf numFmtId="0" fontId="28" fillId="0" borderId="75" xfId="0" applyFont="1" applyBorder="1" applyAlignment="1">
      <alignment vertical="center" wrapText="1"/>
    </xf>
    <xf numFmtId="14" fontId="28" fillId="0" borderId="72" xfId="0" applyNumberFormat="1" applyFont="1" applyBorder="1" applyAlignment="1">
      <alignment vertical="center" wrapText="1"/>
    </xf>
    <xf numFmtId="0" fontId="28" fillId="0" borderId="80" xfId="0" applyFont="1" applyBorder="1" applyAlignment="1">
      <alignment horizontal="center" vertical="center" wrapText="1"/>
    </xf>
    <xf numFmtId="0" fontId="28" fillId="0" borderId="83" xfId="0" applyFont="1" applyBorder="1" applyAlignment="1">
      <alignment horizontal="center" vertical="center" wrapText="1"/>
    </xf>
    <xf numFmtId="0" fontId="28" fillId="8" borderId="72" xfId="0" applyFont="1" applyFill="1" applyBorder="1" applyAlignment="1">
      <alignment vertical="center" wrapText="1"/>
    </xf>
    <xf numFmtId="0" fontId="28" fillId="8" borderId="83" xfId="0" applyFont="1" applyFill="1" applyBorder="1" applyAlignment="1">
      <alignment vertical="center" wrapText="1"/>
    </xf>
    <xf numFmtId="0" fontId="30" fillId="11" borderId="72" xfId="0" applyFont="1" applyFill="1" applyBorder="1" applyAlignment="1">
      <alignment vertical="center" wrapText="1"/>
    </xf>
    <xf numFmtId="0" fontId="30" fillId="11" borderId="76" xfId="0" applyFont="1" applyFill="1" applyBorder="1" applyAlignment="1">
      <alignment vertical="center" wrapText="1"/>
    </xf>
    <xf numFmtId="0" fontId="19" fillId="7" borderId="0" xfId="0" applyFont="1" applyFill="1" applyAlignment="1">
      <alignment vertical="center"/>
    </xf>
    <xf numFmtId="0" fontId="15" fillId="7" borderId="0" xfId="0" applyFont="1" applyFill="1" applyAlignment="1">
      <alignment vertical="center"/>
    </xf>
    <xf numFmtId="0" fontId="18" fillId="7" borderId="0" xfId="0" applyFont="1" applyFill="1" applyAlignment="1">
      <alignment vertical="center"/>
    </xf>
    <xf numFmtId="0" fontId="16" fillId="7" borderId="0" xfId="0" applyFont="1" applyFill="1" applyAlignment="1">
      <alignment horizontal="left" vertical="center" indent="6"/>
    </xf>
    <xf numFmtId="0" fontId="21" fillId="7" borderId="0" xfId="0" applyFont="1" applyFill="1" applyAlignment="1">
      <alignment vertical="center"/>
    </xf>
    <xf numFmtId="0" fontId="22" fillId="7" borderId="0" xfId="0" applyFont="1" applyFill="1" applyAlignment="1">
      <alignment vertical="center"/>
    </xf>
    <xf numFmtId="0" fontId="4" fillId="7" borderId="81" xfId="10" applyFill="1" applyBorder="1">
      <alignment vertical="center"/>
    </xf>
    <xf numFmtId="0" fontId="4" fillId="7" borderId="82" xfId="10" applyFill="1" applyBorder="1">
      <alignment vertical="center"/>
    </xf>
    <xf numFmtId="0" fontId="4" fillId="7" borderId="79" xfId="10" applyFill="1" applyBorder="1">
      <alignment vertical="center"/>
    </xf>
    <xf numFmtId="0" fontId="0" fillId="7" borderId="0" xfId="0" applyFill="1"/>
    <xf numFmtId="0" fontId="32" fillId="0" borderId="2" xfId="0" applyFont="1" applyBorder="1"/>
    <xf numFmtId="0" fontId="32" fillId="0" borderId="0" xfId="0" applyFont="1"/>
    <xf numFmtId="49" fontId="31" fillId="0" borderId="52" xfId="2" applyNumberFormat="1" applyFont="1" applyBorder="1" applyAlignment="1">
      <alignment horizontal="center" vertical="center"/>
    </xf>
    <xf numFmtId="49" fontId="31" fillId="0" borderId="22" xfId="2" applyNumberFormat="1" applyFont="1" applyBorder="1" applyAlignment="1">
      <alignment horizontal="center" vertical="center"/>
    </xf>
    <xf numFmtId="0" fontId="31" fillId="0" borderId="0" xfId="0" applyFont="1"/>
    <xf numFmtId="0" fontId="31" fillId="0" borderId="0" xfId="2" applyFont="1"/>
    <xf numFmtId="0" fontId="25" fillId="0" borderId="0" xfId="2" applyFont="1" applyAlignment="1">
      <alignment vertical="center"/>
    </xf>
    <xf numFmtId="0" fontId="31" fillId="4" borderId="0" xfId="0" applyFont="1" applyFill="1"/>
    <xf numFmtId="0" fontId="25" fillId="0" borderId="0" xfId="0" applyFont="1"/>
    <xf numFmtId="0" fontId="32" fillId="0" borderId="5" xfId="0" applyFont="1" applyBorder="1"/>
    <xf numFmtId="49" fontId="24" fillId="0" borderId="22" xfId="2" applyNumberFormat="1" applyFont="1" applyBorder="1" applyAlignment="1">
      <alignment horizontal="center" vertical="center"/>
    </xf>
    <xf numFmtId="0" fontId="36" fillId="6" borderId="5" xfId="2" applyFont="1" applyFill="1" applyBorder="1" applyAlignment="1">
      <alignment horizontal="center" vertical="center"/>
    </xf>
    <xf numFmtId="0" fontId="36" fillId="6" borderId="0" xfId="2" applyFont="1" applyFill="1" applyAlignment="1">
      <alignment horizontal="center" vertical="center"/>
    </xf>
    <xf numFmtId="0" fontId="26" fillId="0" borderId="50" xfId="2" applyFont="1" applyBorder="1" applyAlignment="1">
      <alignment horizontal="center" vertical="center"/>
    </xf>
    <xf numFmtId="0" fontId="26" fillId="0" borderId="50" xfId="2" applyFont="1" applyBorder="1" applyAlignment="1">
      <alignment horizontal="center" vertical="center" wrapText="1"/>
    </xf>
    <xf numFmtId="0" fontId="26" fillId="0" borderId="38" xfId="2" applyFont="1" applyBorder="1" applyAlignment="1">
      <alignment horizontal="center" vertical="center"/>
    </xf>
    <xf numFmtId="0" fontId="26" fillId="0" borderId="38" xfId="2" applyFont="1" applyBorder="1" applyAlignment="1">
      <alignment horizontal="center" vertical="center" wrapText="1"/>
    </xf>
    <xf numFmtId="0" fontId="26" fillId="0" borderId="47" xfId="2" applyFont="1" applyBorder="1" applyAlignment="1">
      <alignment horizontal="center" vertical="center"/>
    </xf>
    <xf numFmtId="0" fontId="26" fillId="0" borderId="47" xfId="2" applyFont="1" applyBorder="1" applyAlignment="1">
      <alignment horizontal="center" vertical="center" wrapText="1"/>
    </xf>
    <xf numFmtId="0" fontId="26" fillId="0" borderId="48" xfId="2" applyFont="1" applyBorder="1" applyAlignment="1">
      <alignment horizontal="center" vertical="center"/>
    </xf>
    <xf numFmtId="0" fontId="26" fillId="0" borderId="4" xfId="2" applyFont="1" applyBorder="1" applyAlignment="1">
      <alignment horizontal="center" vertical="center"/>
    </xf>
    <xf numFmtId="0" fontId="26" fillId="0" borderId="28" xfId="2" applyFont="1" applyBorder="1" applyAlignment="1">
      <alignment horizontal="center" vertical="center" wrapText="1"/>
    </xf>
    <xf numFmtId="0" fontId="26" fillId="2" borderId="38" xfId="2" applyFont="1" applyFill="1" applyBorder="1" applyAlignment="1">
      <alignment horizontal="center" vertical="center" wrapText="1"/>
    </xf>
    <xf numFmtId="0" fontId="26" fillId="0" borderId="48" xfId="2" applyFont="1" applyBorder="1" applyAlignment="1">
      <alignment horizontal="center" vertical="center" wrapText="1"/>
    </xf>
    <xf numFmtId="0" fontId="26" fillId="2" borderId="16" xfId="2" applyFont="1" applyFill="1" applyBorder="1" applyAlignment="1">
      <alignment horizontal="center" vertical="center" wrapText="1"/>
    </xf>
    <xf numFmtId="0" fontId="26" fillId="5" borderId="38" xfId="2" applyFont="1" applyFill="1" applyBorder="1" applyAlignment="1">
      <alignment horizontal="center" vertical="center" wrapText="1"/>
    </xf>
    <xf numFmtId="0" fontId="26" fillId="0" borderId="20" xfId="2" applyFont="1" applyBorder="1" applyAlignment="1">
      <alignment horizontal="center" vertical="center" wrapText="1"/>
    </xf>
    <xf numFmtId="0" fontId="26" fillId="2" borderId="50" xfId="2" applyFont="1" applyFill="1" applyBorder="1" applyAlignment="1">
      <alignment horizontal="center" vertical="center" wrapText="1"/>
    </xf>
    <xf numFmtId="0" fontId="26" fillId="0" borderId="8" xfId="2" applyFont="1" applyBorder="1" applyAlignment="1">
      <alignment horizontal="center" vertical="center"/>
    </xf>
    <xf numFmtId="0" fontId="26" fillId="2" borderId="4" xfId="2" applyFont="1" applyFill="1" applyBorder="1" applyAlignment="1">
      <alignment horizontal="center" vertical="center" wrapText="1"/>
    </xf>
    <xf numFmtId="0" fontId="26" fillId="2" borderId="28" xfId="2" applyFont="1" applyFill="1" applyBorder="1" applyAlignment="1">
      <alignment horizontal="center" vertical="center" wrapText="1"/>
    </xf>
    <xf numFmtId="0" fontId="26" fillId="0" borderId="14" xfId="12" applyFont="1" applyBorder="1" applyAlignment="1">
      <alignment horizontal="right" vertical="center" wrapText="1"/>
    </xf>
    <xf numFmtId="0" fontId="36" fillId="2" borderId="38" xfId="2" applyFont="1" applyFill="1" applyBorder="1" applyAlignment="1">
      <alignment vertical="center" wrapText="1"/>
    </xf>
    <xf numFmtId="0" fontId="26" fillId="0" borderId="17" xfId="12" applyFont="1" applyBorder="1" applyAlignment="1">
      <alignment horizontal="right" vertical="center" wrapText="1"/>
    </xf>
    <xf numFmtId="0" fontId="26" fillId="0" borderId="35" xfId="2" applyFont="1" applyBorder="1"/>
    <xf numFmtId="0" fontId="26" fillId="0" borderId="37" xfId="2" applyFont="1" applyBorder="1"/>
    <xf numFmtId="0" fontId="26" fillId="0" borderId="37" xfId="2" quotePrefix="1" applyFont="1" applyBorder="1"/>
    <xf numFmtId="0" fontId="26" fillId="0" borderId="24" xfId="2" quotePrefix="1" applyFont="1" applyBorder="1"/>
    <xf numFmtId="0" fontId="26" fillId="0" borderId="34" xfId="2" quotePrefix="1" applyFont="1" applyBorder="1"/>
    <xf numFmtId="0" fontId="26" fillId="0" borderId="35" xfId="2" quotePrefix="1" applyFont="1" applyBorder="1"/>
    <xf numFmtId="0" fontId="26" fillId="0" borderId="43" xfId="2" applyFont="1" applyBorder="1"/>
    <xf numFmtId="0" fontId="26" fillId="2" borderId="37" xfId="2" applyFont="1" applyFill="1" applyBorder="1"/>
    <xf numFmtId="0" fontId="26" fillId="0" borderId="34" xfId="2" quotePrefix="1" applyFont="1" applyBorder="1" applyAlignment="1">
      <alignment vertical="center"/>
    </xf>
    <xf numFmtId="0" fontId="26" fillId="0" borderId="35" xfId="2" quotePrefix="1" applyFont="1" applyBorder="1" applyAlignment="1">
      <alignment vertical="center"/>
    </xf>
    <xf numFmtId="0" fontId="26" fillId="0" borderId="24" xfId="2" applyFont="1" applyBorder="1"/>
    <xf numFmtId="0" fontId="26" fillId="2" borderId="50" xfId="2" applyFont="1" applyFill="1" applyBorder="1"/>
    <xf numFmtId="0" fontId="26" fillId="0" borderId="38" xfId="2" applyFont="1" applyBorder="1"/>
    <xf numFmtId="0" fontId="26" fillId="2" borderId="28" xfId="2" applyFont="1" applyFill="1" applyBorder="1"/>
    <xf numFmtId="0" fontId="26" fillId="0" borderId="47" xfId="2" applyFont="1" applyBorder="1"/>
    <xf numFmtId="0" fontId="26" fillId="2" borderId="38" xfId="2" applyFont="1" applyFill="1" applyBorder="1"/>
    <xf numFmtId="0" fontId="36" fillId="2" borderId="38" xfId="2" applyFont="1" applyFill="1" applyBorder="1"/>
    <xf numFmtId="0" fontId="26" fillId="0" borderId="48" xfId="2" applyFont="1" applyBorder="1"/>
    <xf numFmtId="0" fontId="26" fillId="0" borderId="34" xfId="2" applyFont="1" applyBorder="1"/>
    <xf numFmtId="0" fontId="26" fillId="0" borderId="43" xfId="2" quotePrefix="1" applyFont="1" applyBorder="1"/>
    <xf numFmtId="0" fontId="25" fillId="0" borderId="0" xfId="2" applyFont="1"/>
    <xf numFmtId="0" fontId="26" fillId="0" borderId="50" xfId="2" quotePrefix="1" applyFont="1" applyBorder="1"/>
    <xf numFmtId="0" fontId="26" fillId="0" borderId="38" xfId="2" quotePrefix="1" applyFont="1" applyBorder="1"/>
    <xf numFmtId="0" fontId="26" fillId="0" borderId="47" xfId="2" quotePrefix="1" applyFont="1" applyBorder="1"/>
    <xf numFmtId="0" fontId="26" fillId="0" borderId="48" xfId="0" applyFont="1" applyBorder="1" applyAlignment="1">
      <alignment horizontal="center"/>
    </xf>
    <xf numFmtId="0" fontId="26" fillId="0" borderId="48" xfId="2" quotePrefix="1" applyFont="1" applyBorder="1"/>
    <xf numFmtId="0" fontId="26" fillId="5" borderId="50" xfId="2" applyFont="1" applyFill="1" applyBorder="1" applyAlignment="1">
      <alignment horizontal="center" vertical="center" wrapText="1"/>
    </xf>
    <xf numFmtId="0" fontId="26" fillId="0" borderId="38" xfId="2" quotePrefix="1" applyFont="1" applyBorder="1" applyAlignment="1">
      <alignment vertical="center"/>
    </xf>
    <xf numFmtId="0" fontId="26" fillId="5" borderId="38" xfId="2" applyFont="1" applyFill="1" applyBorder="1" applyAlignment="1">
      <alignment vertical="center" wrapText="1"/>
    </xf>
    <xf numFmtId="0" fontId="26" fillId="2" borderId="47" xfId="2" applyFont="1" applyFill="1" applyBorder="1" applyAlignment="1">
      <alignment horizontal="center" vertical="center" wrapText="1"/>
    </xf>
    <xf numFmtId="0" fontId="7" fillId="7" borderId="0" xfId="10" applyFont="1" applyFill="1" applyAlignment="1">
      <alignment horizontal="center" vertical="center"/>
    </xf>
    <xf numFmtId="0" fontId="4" fillId="7" borderId="0" xfId="10" applyFill="1" applyAlignment="1">
      <alignment horizontal="center" vertical="center"/>
    </xf>
    <xf numFmtId="0" fontId="8" fillId="7" borderId="0" xfId="10" applyFont="1" applyFill="1" applyAlignment="1">
      <alignment horizontal="center" vertical="center"/>
    </xf>
    <xf numFmtId="0" fontId="3" fillId="7" borderId="0" xfId="10" quotePrefix="1" applyFont="1" applyFill="1" applyAlignment="1">
      <alignment horizontal="center" vertical="center"/>
    </xf>
    <xf numFmtId="0" fontId="3" fillId="7" borderId="0" xfId="10" applyFont="1" applyFill="1" applyAlignment="1">
      <alignment horizontal="center" vertical="center"/>
    </xf>
    <xf numFmtId="0" fontId="28" fillId="9" borderId="72" xfId="0" applyFont="1" applyFill="1" applyBorder="1" applyAlignment="1">
      <alignment horizontal="center" vertical="center" wrapText="1"/>
    </xf>
    <xf numFmtId="0" fontId="28" fillId="0" borderId="75" xfId="0" applyFont="1" applyBorder="1" applyAlignment="1">
      <alignment horizontal="left" vertical="center" wrapText="1"/>
    </xf>
    <xf numFmtId="0" fontId="28" fillId="0" borderId="73" xfId="0" applyFont="1" applyBorder="1" applyAlignment="1">
      <alignment horizontal="left" vertical="center" wrapText="1"/>
    </xf>
    <xf numFmtId="0" fontId="4" fillId="7" borderId="0" xfId="10" applyFill="1" applyAlignment="1">
      <alignment horizontal="left" vertical="center"/>
    </xf>
    <xf numFmtId="0" fontId="28" fillId="8" borderId="75" xfId="0" applyFont="1" applyFill="1" applyBorder="1" applyAlignment="1">
      <alignment horizontal="center" vertical="center" wrapText="1"/>
    </xf>
    <xf numFmtId="0" fontId="28" fillId="8" borderId="77" xfId="0" applyFont="1" applyFill="1" applyBorder="1" applyAlignment="1">
      <alignment horizontal="center" vertical="center" wrapText="1"/>
    </xf>
    <xf numFmtId="0" fontId="28" fillId="0" borderId="75" xfId="0" applyFont="1" applyBorder="1" applyAlignment="1">
      <alignment horizontal="center" vertical="center" wrapText="1"/>
    </xf>
    <xf numFmtId="0" fontId="28" fillId="0" borderId="77" xfId="0" applyFont="1" applyBorder="1" applyAlignment="1">
      <alignment horizontal="center" vertical="center" wrapText="1"/>
    </xf>
    <xf numFmtId="14" fontId="28" fillId="0" borderId="75" xfId="0" applyNumberFormat="1" applyFont="1" applyBorder="1" applyAlignment="1">
      <alignment horizontal="center" vertical="center" wrapText="1"/>
    </xf>
    <xf numFmtId="14" fontId="28" fillId="0" borderId="77" xfId="0" applyNumberFormat="1" applyFont="1" applyBorder="1" applyAlignment="1">
      <alignment horizontal="center" vertical="center" wrapText="1"/>
    </xf>
    <xf numFmtId="0" fontId="23" fillId="7" borderId="78" xfId="0" applyFont="1" applyFill="1" applyBorder="1" applyAlignment="1">
      <alignment horizontal="left" vertical="center"/>
    </xf>
    <xf numFmtId="0" fontId="26" fillId="7" borderId="0" xfId="10" applyFont="1" applyFill="1" applyAlignment="1">
      <alignment horizontal="left" vertical="center" wrapText="1"/>
    </xf>
    <xf numFmtId="0" fontId="29" fillId="10" borderId="80" xfId="0" applyFont="1" applyFill="1" applyBorder="1" applyAlignment="1">
      <alignment vertical="center" wrapText="1"/>
    </xf>
    <xf numFmtId="0" fontId="29" fillId="10" borderId="74" xfId="0" applyFont="1" applyFill="1" applyBorder="1" applyAlignment="1">
      <alignment vertical="center" wrapText="1"/>
    </xf>
    <xf numFmtId="0" fontId="29" fillId="10" borderId="75" xfId="0" applyFont="1" applyFill="1" applyBorder="1" applyAlignment="1">
      <alignment vertical="center" wrapText="1"/>
    </xf>
    <xf numFmtId="0" fontId="29" fillId="10" borderId="77" xfId="0" applyFont="1" applyFill="1" applyBorder="1" applyAlignment="1">
      <alignment vertical="center" wrapText="1"/>
    </xf>
    <xf numFmtId="0" fontId="29" fillId="10" borderId="76" xfId="0" applyFont="1" applyFill="1" applyBorder="1" applyAlignment="1">
      <alignment vertical="center" wrapText="1"/>
    </xf>
    <xf numFmtId="0" fontId="26" fillId="2" borderId="14" xfId="2" applyFont="1" applyFill="1" applyBorder="1" applyAlignment="1">
      <alignment vertical="center" wrapText="1"/>
    </xf>
    <xf numFmtId="0" fontId="26" fillId="2" borderId="37" xfId="2" applyFont="1" applyFill="1" applyBorder="1" applyAlignment="1">
      <alignment vertical="center" wrapText="1"/>
    </xf>
    <xf numFmtId="0" fontId="26" fillId="5" borderId="14" xfId="2" applyFont="1" applyFill="1" applyBorder="1" applyAlignment="1">
      <alignment vertical="center" wrapText="1"/>
    </xf>
    <xf numFmtId="0" fontId="26" fillId="5" borderId="37" xfId="2" applyFont="1" applyFill="1" applyBorder="1" applyAlignment="1">
      <alignment vertical="center" wrapText="1"/>
    </xf>
    <xf numFmtId="0" fontId="36" fillId="2" borderId="14" xfId="2" applyFont="1" applyFill="1" applyBorder="1" applyAlignment="1">
      <alignment vertical="center" wrapText="1"/>
    </xf>
    <xf numFmtId="0" fontId="36" fillId="2" borderId="37" xfId="2" applyFont="1" applyFill="1" applyBorder="1" applyAlignment="1">
      <alignment vertical="center" wrapText="1"/>
    </xf>
    <xf numFmtId="0" fontId="26" fillId="0" borderId="14" xfId="2" applyFont="1" applyBorder="1" applyAlignment="1">
      <alignment vertical="center" wrapText="1"/>
    </xf>
    <xf numFmtId="0" fontId="26" fillId="5" borderId="20" xfId="2" applyFont="1" applyFill="1" applyBorder="1" applyAlignment="1">
      <alignment vertical="center" wrapText="1"/>
    </xf>
    <xf numFmtId="0" fontId="26" fillId="2" borderId="20" xfId="2" applyFont="1" applyFill="1" applyBorder="1" applyAlignment="1">
      <alignment vertical="center" wrapText="1"/>
    </xf>
    <xf numFmtId="0" fontId="36" fillId="2" borderId="20" xfId="2" applyFont="1" applyFill="1" applyBorder="1" applyAlignment="1">
      <alignment vertical="center" wrapText="1"/>
    </xf>
    <xf numFmtId="0" fontId="26" fillId="0" borderId="20" xfId="2" applyFont="1" applyBorder="1" applyAlignment="1">
      <alignment vertical="center" wrapText="1"/>
    </xf>
    <xf numFmtId="0" fontId="26" fillId="0" borderId="37" xfId="2" applyFont="1" applyBorder="1" applyAlignment="1">
      <alignment vertical="center" wrapText="1"/>
    </xf>
    <xf numFmtId="0" fontId="26" fillId="0" borderId="20" xfId="2" applyFont="1" applyBorder="1" applyAlignment="1">
      <alignment horizontal="center" vertical="center" wrapText="1"/>
    </xf>
    <xf numFmtId="0" fontId="26" fillId="0" borderId="14" xfId="2" applyFont="1" applyBorder="1" applyAlignment="1">
      <alignment horizontal="center" vertical="center" wrapText="1"/>
    </xf>
    <xf numFmtId="0" fontId="26" fillId="0" borderId="37" xfId="2" applyFont="1" applyBorder="1" applyAlignment="1">
      <alignment horizontal="center" vertical="center" wrapText="1"/>
    </xf>
    <xf numFmtId="0" fontId="36" fillId="6" borderId="1" xfId="2" applyFont="1" applyFill="1" applyBorder="1" applyAlignment="1">
      <alignment horizontal="center" vertical="center" wrapText="1"/>
    </xf>
    <xf numFmtId="0" fontId="26" fillId="6" borderId="2" xfId="2" applyFont="1" applyFill="1" applyBorder="1" applyAlignment="1">
      <alignment horizontal="center" vertical="center" wrapText="1"/>
    </xf>
    <xf numFmtId="0" fontId="26" fillId="0" borderId="31" xfId="2" applyFont="1" applyBorder="1" applyAlignment="1">
      <alignment vertical="center" wrapText="1"/>
    </xf>
    <xf numFmtId="0" fontId="26" fillId="0" borderId="34" xfId="2" applyFont="1" applyBorder="1" applyAlignment="1">
      <alignment vertical="center" wrapText="1"/>
    </xf>
    <xf numFmtId="0" fontId="26" fillId="0" borderId="30" xfId="2" applyFont="1" applyBorder="1" applyAlignment="1">
      <alignment horizontal="left" vertical="center" wrapText="1"/>
    </xf>
    <xf numFmtId="0" fontId="26" fillId="0" borderId="31" xfId="2" applyFont="1" applyBorder="1" applyAlignment="1">
      <alignment horizontal="left" vertical="center" wrapText="1"/>
    </xf>
    <xf numFmtId="0" fontId="26" fillId="0" borderId="34" xfId="2" applyFont="1" applyBorder="1" applyAlignment="1">
      <alignment horizontal="left" vertical="center" wrapText="1"/>
    </xf>
    <xf numFmtId="0" fontId="36" fillId="2" borderId="14" xfId="2" applyFont="1" applyFill="1" applyBorder="1" applyAlignment="1">
      <alignment horizontal="center" vertical="center" wrapText="1"/>
    </xf>
    <xf numFmtId="0" fontId="36" fillId="2" borderId="37" xfId="2" applyFont="1" applyFill="1" applyBorder="1" applyAlignment="1">
      <alignment horizontal="center" vertical="center" wrapText="1"/>
    </xf>
    <xf numFmtId="0" fontId="26" fillId="0" borderId="13" xfId="2" applyFont="1" applyBorder="1" applyAlignment="1">
      <alignment horizontal="center" vertical="center" wrapText="1"/>
    </xf>
    <xf numFmtId="0" fontId="26" fillId="0" borderId="15" xfId="2" applyFont="1" applyBorder="1" applyAlignment="1">
      <alignment horizontal="center" vertical="center" wrapText="1"/>
    </xf>
    <xf numFmtId="0" fontId="26" fillId="0" borderId="19" xfId="2" applyFont="1" applyBorder="1" applyAlignment="1">
      <alignment horizontal="center" vertical="center" wrapText="1"/>
    </xf>
    <xf numFmtId="0" fontId="26" fillId="0" borderId="17" xfId="2" applyFont="1" applyBorder="1" applyAlignment="1">
      <alignment horizontal="center" vertical="center" wrapText="1"/>
    </xf>
    <xf numFmtId="0" fontId="26" fillId="0" borderId="20" xfId="2" applyFont="1" applyBorder="1" applyAlignment="1">
      <alignment horizontal="left" vertical="center" wrapText="1"/>
    </xf>
    <xf numFmtId="0" fontId="26" fillId="0" borderId="14" xfId="2" applyFont="1" applyBorder="1" applyAlignment="1">
      <alignment horizontal="left" vertical="center" wrapText="1"/>
    </xf>
    <xf numFmtId="0" fontId="26" fillId="0" borderId="37" xfId="2" applyFont="1" applyBorder="1" applyAlignment="1">
      <alignment horizontal="left" vertical="center" wrapText="1"/>
    </xf>
    <xf numFmtId="0" fontId="40" fillId="2" borderId="20" xfId="2" applyFont="1" applyFill="1" applyBorder="1" applyAlignment="1">
      <alignment horizontal="left" vertical="center" wrapText="1"/>
    </xf>
    <xf numFmtId="0" fontId="26" fillId="2" borderId="14" xfId="2" applyFont="1" applyFill="1" applyBorder="1" applyAlignment="1">
      <alignment horizontal="left" vertical="center" wrapText="1"/>
    </xf>
    <xf numFmtId="0" fontId="26" fillId="2" borderId="37" xfId="2" applyFont="1" applyFill="1" applyBorder="1" applyAlignment="1">
      <alignment horizontal="left" vertical="center" wrapText="1"/>
    </xf>
    <xf numFmtId="0" fontId="36" fillId="0" borderId="13" xfId="2" applyFont="1" applyBorder="1" applyAlignment="1">
      <alignment horizontal="center" vertical="center" wrapText="1"/>
    </xf>
    <xf numFmtId="0" fontId="36" fillId="0" borderId="14" xfId="2" applyFont="1" applyBorder="1" applyAlignment="1">
      <alignment horizontal="center" vertical="center" wrapText="1"/>
    </xf>
    <xf numFmtId="0" fontId="36" fillId="0" borderId="15" xfId="2" applyFont="1" applyBorder="1" applyAlignment="1">
      <alignment horizontal="center" vertical="center" wrapText="1"/>
    </xf>
    <xf numFmtId="0" fontId="26" fillId="0" borderId="20" xfId="2" applyFont="1" applyBorder="1" applyAlignment="1">
      <alignment horizontal="right" vertical="center" wrapText="1"/>
    </xf>
    <xf numFmtId="0" fontId="26" fillId="0" borderId="14" xfId="2" applyFont="1" applyBorder="1" applyAlignment="1">
      <alignment horizontal="right" vertical="center" wrapText="1"/>
    </xf>
    <xf numFmtId="0" fontId="26" fillId="0" borderId="37" xfId="2" applyFont="1" applyBorder="1" applyAlignment="1">
      <alignment horizontal="right" vertical="center" wrapText="1"/>
    </xf>
    <xf numFmtId="0" fontId="26" fillId="0" borderId="15" xfId="2" applyFont="1" applyBorder="1" applyAlignment="1">
      <alignment horizontal="left" vertical="center" wrapText="1"/>
    </xf>
    <xf numFmtId="0" fontId="26" fillId="0" borderId="32" xfId="2" applyFont="1" applyBorder="1" applyAlignment="1">
      <alignment vertical="center" wrapText="1"/>
    </xf>
    <xf numFmtId="0" fontId="26" fillId="0" borderId="45" xfId="2" applyFont="1" applyBorder="1" applyAlignment="1">
      <alignment vertical="center" wrapText="1"/>
    </xf>
    <xf numFmtId="0" fontId="26" fillId="0" borderId="46" xfId="2" applyFont="1" applyBorder="1" applyAlignment="1">
      <alignment vertical="center" wrapText="1"/>
    </xf>
    <xf numFmtId="0" fontId="26" fillId="0" borderId="53" xfId="2" applyFont="1" applyBorder="1" applyAlignment="1">
      <alignment horizontal="left" vertical="center" wrapText="1"/>
    </xf>
    <xf numFmtId="0" fontId="26" fillId="0" borderId="54" xfId="2" applyFont="1" applyBorder="1" applyAlignment="1">
      <alignment horizontal="left" vertical="center" wrapText="1"/>
    </xf>
    <xf numFmtId="0" fontId="26" fillId="0" borderId="57" xfId="2" applyFont="1" applyBorder="1" applyAlignment="1">
      <alignment horizontal="left" vertical="center" wrapText="1"/>
    </xf>
    <xf numFmtId="0" fontId="26" fillId="0" borderId="13" xfId="2" applyFont="1" applyBorder="1" applyAlignment="1">
      <alignment horizontal="left" vertical="center" wrapText="1"/>
    </xf>
    <xf numFmtId="0" fontId="26" fillId="0" borderId="10" xfId="2" applyFont="1" applyBorder="1" applyAlignment="1">
      <alignment vertical="center" wrapText="1"/>
    </xf>
    <xf numFmtId="0" fontId="26" fillId="0" borderId="10" xfId="2" applyFont="1" applyBorder="1" applyAlignment="1">
      <alignment horizontal="left" vertical="center" wrapText="1"/>
    </xf>
    <xf numFmtId="0" fontId="26" fillId="0" borderId="35" xfId="2" applyFont="1" applyBorder="1" applyAlignment="1">
      <alignment horizontal="left" vertical="center" wrapText="1"/>
    </xf>
    <xf numFmtId="0" fontId="26" fillId="0" borderId="23" xfId="2" applyFont="1" applyBorder="1" applyAlignment="1">
      <alignment horizontal="left" vertical="center" wrapText="1"/>
    </xf>
    <xf numFmtId="0" fontId="36" fillId="6" borderId="2" xfId="2" applyFont="1" applyFill="1" applyBorder="1" applyAlignment="1">
      <alignment horizontal="center" vertical="center"/>
    </xf>
    <xf numFmtId="0" fontId="36" fillId="6" borderId="29" xfId="2" applyFont="1" applyFill="1" applyBorder="1" applyAlignment="1">
      <alignment horizontal="center" vertical="center"/>
    </xf>
    <xf numFmtId="0" fontId="36" fillId="6" borderId="5" xfId="2" applyFont="1" applyFill="1" applyBorder="1" applyAlignment="1">
      <alignment horizontal="center" vertical="center"/>
    </xf>
    <xf numFmtId="0" fontId="36" fillId="6" borderId="0" xfId="2" applyFont="1" applyFill="1" applyAlignment="1">
      <alignment horizontal="center" vertical="center"/>
    </xf>
    <xf numFmtId="0" fontId="36" fillId="6" borderId="36" xfId="2" applyFont="1" applyFill="1" applyBorder="1" applyAlignment="1">
      <alignment horizontal="center" vertical="center"/>
    </xf>
    <xf numFmtId="49" fontId="31" fillId="0" borderId="9" xfId="2" applyNumberFormat="1" applyFont="1" applyBorder="1" applyAlignment="1">
      <alignment horizontal="left" vertical="center"/>
    </xf>
    <xf numFmtId="49" fontId="31" fillId="0" borderId="10" xfId="2" applyNumberFormat="1" applyFont="1" applyBorder="1" applyAlignment="1">
      <alignment horizontal="left" vertical="center"/>
    </xf>
    <xf numFmtId="49" fontId="31" fillId="0" borderId="13" xfId="2" applyNumberFormat="1" applyFont="1" applyBorder="1" applyAlignment="1">
      <alignment horizontal="left" vertical="center"/>
    </xf>
    <xf numFmtId="49" fontId="31" fillId="0" borderId="14" xfId="2" applyNumberFormat="1" applyFont="1" applyBorder="1" applyAlignment="1">
      <alignment horizontal="left" vertical="center"/>
    </xf>
    <xf numFmtId="0" fontId="26" fillId="0" borderId="30" xfId="2" applyFont="1" applyBorder="1" applyAlignment="1">
      <alignment vertical="center" wrapText="1"/>
    </xf>
    <xf numFmtId="0" fontId="26" fillId="0" borderId="33" xfId="2" applyFont="1" applyBorder="1" applyAlignment="1">
      <alignment vertical="center" wrapText="1"/>
    </xf>
    <xf numFmtId="0" fontId="26" fillId="0" borderId="16" xfId="2" applyFont="1" applyBorder="1" applyAlignment="1">
      <alignment vertical="center" wrapText="1"/>
    </xf>
    <xf numFmtId="0" fontId="26" fillId="0" borderId="17" xfId="2" applyFont="1" applyBorder="1" applyAlignment="1">
      <alignment vertical="center" wrapText="1"/>
    </xf>
    <xf numFmtId="0" fontId="26" fillId="0" borderId="16" xfId="2" applyFont="1" applyBorder="1" applyAlignment="1">
      <alignment horizontal="center" vertical="center" wrapText="1"/>
    </xf>
    <xf numFmtId="0" fontId="26" fillId="0" borderId="18" xfId="2" applyFont="1" applyBorder="1" applyAlignment="1">
      <alignment horizontal="center" vertical="center" wrapText="1"/>
    </xf>
    <xf numFmtId="0" fontId="26" fillId="0" borderId="41" xfId="2" applyFont="1" applyBorder="1" applyAlignment="1">
      <alignment vertical="center" wrapText="1"/>
    </xf>
    <xf numFmtId="0" fontId="26" fillId="0" borderId="42" xfId="2" applyFont="1" applyBorder="1" applyAlignment="1">
      <alignment vertical="center" wrapText="1"/>
    </xf>
    <xf numFmtId="0" fontId="26" fillId="0" borderId="43" xfId="2" applyFont="1" applyBorder="1" applyAlignment="1">
      <alignment vertical="center" wrapText="1"/>
    </xf>
    <xf numFmtId="0" fontId="26" fillId="0" borderId="24" xfId="2" applyFont="1" applyBorder="1" applyAlignment="1">
      <alignment vertical="center" wrapText="1"/>
    </xf>
    <xf numFmtId="0" fontId="26" fillId="0" borderId="32" xfId="2" applyFont="1" applyBorder="1" applyAlignment="1">
      <alignment horizontal="left" vertical="center" wrapText="1"/>
    </xf>
    <xf numFmtId="0" fontId="26" fillId="0" borderId="33" xfId="2" applyFont="1" applyBorder="1" applyAlignment="1">
      <alignment horizontal="left" vertical="center" wrapText="1"/>
    </xf>
    <xf numFmtId="49" fontId="24" fillId="0" borderId="13" xfId="2" applyNumberFormat="1" applyFont="1" applyBorder="1" applyAlignment="1">
      <alignment horizontal="left" vertical="center"/>
    </xf>
    <xf numFmtId="49" fontId="24" fillId="0" borderId="14" xfId="2" applyNumberFormat="1" applyFont="1" applyBorder="1" applyAlignment="1">
      <alignment horizontal="left" vertical="center"/>
    </xf>
    <xf numFmtId="0" fontId="26" fillId="0" borderId="14" xfId="2" applyFont="1" applyBorder="1" applyAlignment="1">
      <alignment wrapText="1"/>
    </xf>
    <xf numFmtId="0" fontId="26" fillId="0" borderId="15" xfId="2" applyFont="1" applyBorder="1" applyAlignment="1">
      <alignment wrapText="1"/>
    </xf>
    <xf numFmtId="164" fontId="24" fillId="0" borderId="55" xfId="2" applyNumberFormat="1" applyFont="1" applyBorder="1" applyAlignment="1" applyProtection="1">
      <alignment horizontal="left" vertical="center"/>
      <protection locked="0"/>
    </xf>
    <xf numFmtId="164" fontId="24" fillId="0" borderId="42" xfId="2" applyNumberFormat="1" applyFont="1" applyBorder="1" applyAlignment="1" applyProtection="1">
      <alignment horizontal="left" vertical="center"/>
      <protection locked="0"/>
    </xf>
    <xf numFmtId="164" fontId="24" fillId="0" borderId="43" xfId="2" applyNumberFormat="1" applyFont="1" applyBorder="1" applyAlignment="1" applyProtection="1">
      <alignment horizontal="left" vertical="center"/>
      <protection locked="0"/>
    </xf>
    <xf numFmtId="0" fontId="26" fillId="0" borderId="11" xfId="2" applyFont="1" applyBorder="1" applyAlignment="1">
      <alignment horizontal="left" vertical="center" wrapText="1"/>
    </xf>
    <xf numFmtId="0" fontId="26" fillId="0" borderId="9" xfId="2" applyFont="1" applyBorder="1" applyAlignment="1">
      <alignment horizontal="left" vertical="center" wrapText="1"/>
    </xf>
    <xf numFmtId="0" fontId="24" fillId="0" borderId="59" xfId="2" applyFont="1" applyBorder="1" applyAlignment="1">
      <alignment horizontal="center" vertical="center" wrapText="1"/>
    </xf>
    <xf numFmtId="0" fontId="24" fillId="0" borderId="61" xfId="2" applyFont="1" applyBorder="1" applyAlignment="1">
      <alignment horizontal="center" vertical="center" wrapText="1"/>
    </xf>
    <xf numFmtId="0" fontId="24" fillId="0" borderId="19" xfId="2" applyFont="1" applyBorder="1" applyAlignment="1">
      <alignment horizontal="center" vertical="center" wrapText="1"/>
    </xf>
    <xf numFmtId="0" fontId="24" fillId="0" borderId="18" xfId="2" applyFont="1" applyBorder="1" applyAlignment="1">
      <alignment horizontal="center" vertical="center" wrapText="1"/>
    </xf>
    <xf numFmtId="0" fontId="24" fillId="0" borderId="7" xfId="2" applyFont="1" applyBorder="1" applyAlignment="1">
      <alignment horizontal="center" vertical="center" wrapText="1"/>
    </xf>
    <xf numFmtId="0" fontId="24" fillId="0" borderId="6" xfId="2" applyFont="1" applyBorder="1" applyAlignment="1">
      <alignment horizontal="center" vertical="center" wrapText="1"/>
    </xf>
    <xf numFmtId="0" fontId="24" fillId="0" borderId="20" xfId="2" applyFont="1" applyBorder="1" applyAlignment="1">
      <alignment horizontal="left"/>
    </xf>
    <xf numFmtId="0" fontId="24" fillId="0" borderId="14" xfId="2" applyFont="1" applyBorder="1" applyAlignment="1">
      <alignment horizontal="left"/>
    </xf>
    <xf numFmtId="0" fontId="24" fillId="0" borderId="15" xfId="2" applyFont="1" applyBorder="1" applyAlignment="1">
      <alignment horizontal="left"/>
    </xf>
    <xf numFmtId="0" fontId="24" fillId="0" borderId="12" xfId="2" applyFont="1" applyBorder="1" applyAlignment="1">
      <alignment horizontal="left"/>
    </xf>
    <xf numFmtId="0" fontId="24" fillId="0" borderId="10" xfId="2" applyFont="1" applyBorder="1" applyAlignment="1">
      <alignment horizontal="left"/>
    </xf>
    <xf numFmtId="0" fontId="24" fillId="0" borderId="11" xfId="2" applyFont="1" applyBorder="1" applyAlignment="1">
      <alignment horizontal="left"/>
    </xf>
    <xf numFmtId="49" fontId="36" fillId="0" borderId="16" xfId="2" applyNumberFormat="1" applyFont="1" applyBorder="1" applyAlignment="1">
      <alignment horizontal="center" vertical="center"/>
    </xf>
    <xf numFmtId="49" fontId="36" fillId="0" borderId="17" xfId="2" applyNumberFormat="1" applyFont="1" applyBorder="1" applyAlignment="1">
      <alignment horizontal="center" vertical="center"/>
    </xf>
    <xf numFmtId="49" fontId="36" fillId="0" borderId="18" xfId="2" applyNumberFormat="1" applyFont="1" applyBorder="1" applyAlignment="1">
      <alignment horizontal="center" vertical="center"/>
    </xf>
    <xf numFmtId="49" fontId="36" fillId="0" borderId="5" xfId="2" applyNumberFormat="1" applyFont="1" applyBorder="1" applyAlignment="1">
      <alignment horizontal="center" vertical="center"/>
    </xf>
    <xf numFmtId="49" fontId="36" fillId="0" borderId="0" xfId="2" applyNumberFormat="1" applyFont="1" applyAlignment="1">
      <alignment horizontal="center" vertical="center"/>
    </xf>
    <xf numFmtId="49" fontId="36" fillId="0" borderId="6" xfId="2" applyNumberFormat="1" applyFont="1" applyBorder="1" applyAlignment="1">
      <alignment horizontal="center" vertical="center"/>
    </xf>
    <xf numFmtId="49" fontId="36" fillId="0" borderId="39" xfId="2" applyNumberFormat="1" applyFont="1" applyBorder="1" applyAlignment="1">
      <alignment horizontal="center" vertical="center"/>
    </xf>
    <xf numFmtId="49" fontId="36" fillId="0" borderId="40" xfId="2" applyNumberFormat="1" applyFont="1" applyBorder="1" applyAlignment="1">
      <alignment horizontal="center" vertical="center"/>
    </xf>
    <xf numFmtId="49" fontId="36" fillId="0" borderId="26" xfId="2" applyNumberFormat="1" applyFont="1" applyBorder="1" applyAlignment="1">
      <alignment horizontal="center" vertical="center"/>
    </xf>
    <xf numFmtId="164" fontId="35" fillId="0" borderId="0" xfId="2" applyNumberFormat="1" applyFont="1" applyAlignment="1" applyProtection="1">
      <alignment horizontal="center" vertical="center"/>
      <protection locked="0"/>
    </xf>
    <xf numFmtId="164" fontId="35" fillId="0" borderId="36" xfId="2" applyNumberFormat="1" applyFont="1" applyBorder="1" applyAlignment="1" applyProtection="1">
      <alignment horizontal="center" vertical="center"/>
      <protection locked="0"/>
    </xf>
    <xf numFmtId="164" fontId="35" fillId="0" borderId="40" xfId="2" applyNumberFormat="1" applyFont="1" applyBorder="1" applyAlignment="1" applyProtection="1">
      <alignment horizontal="center" vertical="center"/>
      <protection locked="0"/>
    </xf>
    <xf numFmtId="164" fontId="35" fillId="0" borderId="27" xfId="2" applyNumberFormat="1" applyFont="1" applyBorder="1" applyAlignment="1" applyProtection="1">
      <alignment horizontal="center" vertical="center"/>
      <protection locked="0"/>
    </xf>
    <xf numFmtId="49" fontId="31" fillId="0" borderId="33" xfId="2" applyNumberFormat="1" applyFont="1" applyBorder="1" applyAlignment="1">
      <alignment horizontal="left" vertical="center"/>
    </xf>
    <xf numFmtId="49" fontId="31" fillId="0" borderId="31" xfId="2" applyNumberFormat="1" applyFont="1" applyBorder="1" applyAlignment="1">
      <alignment horizontal="left" vertical="center"/>
    </xf>
    <xf numFmtId="49" fontId="31" fillId="0" borderId="32" xfId="2" applyNumberFormat="1" applyFont="1" applyBorder="1" applyAlignment="1">
      <alignment horizontal="left" vertical="center"/>
    </xf>
    <xf numFmtId="164" fontId="31" fillId="0" borderId="13" xfId="2" applyNumberFormat="1" applyFont="1" applyBorder="1" applyAlignment="1" applyProtection="1">
      <alignment horizontal="left" vertical="center"/>
      <protection locked="0"/>
    </xf>
    <xf numFmtId="164" fontId="31" fillId="0" borderId="14" xfId="2" applyNumberFormat="1" applyFont="1" applyBorder="1"/>
    <xf numFmtId="164" fontId="31" fillId="0" borderId="37" xfId="2" applyNumberFormat="1" applyFont="1" applyBorder="1"/>
    <xf numFmtId="164" fontId="25" fillId="0" borderId="13" xfId="2" applyNumberFormat="1" applyFont="1" applyBorder="1" applyAlignment="1" applyProtection="1">
      <alignment horizontal="left" vertical="center"/>
      <protection locked="0"/>
    </xf>
    <xf numFmtId="164" fontId="25" fillId="0" borderId="14" xfId="2" applyNumberFormat="1" applyFont="1" applyBorder="1"/>
    <xf numFmtId="164" fontId="25" fillId="0" borderId="37" xfId="2" applyNumberFormat="1" applyFont="1" applyBorder="1"/>
    <xf numFmtId="49" fontId="33" fillId="0" borderId="30" xfId="2" applyNumberFormat="1" applyFont="1" applyBorder="1" applyAlignment="1">
      <alignment horizontal="left" vertical="center"/>
    </xf>
    <xf numFmtId="49" fontId="33" fillId="0" borderId="31" xfId="2" applyNumberFormat="1" applyFont="1" applyBorder="1" applyAlignment="1">
      <alignment horizontal="left" vertical="center"/>
    </xf>
    <xf numFmtId="49" fontId="33" fillId="0" borderId="32" xfId="2" applyNumberFormat="1" applyFont="1" applyBorder="1" applyAlignment="1">
      <alignment horizontal="left" vertical="center"/>
    </xf>
    <xf numFmtId="49" fontId="33" fillId="0" borderId="20" xfId="2" applyNumberFormat="1" applyFont="1" applyBorder="1" applyAlignment="1">
      <alignment horizontal="left" vertical="center"/>
    </xf>
    <xf numFmtId="49" fontId="33" fillId="0" borderId="14" xfId="2" applyNumberFormat="1" applyFont="1" applyBorder="1" applyAlignment="1">
      <alignment horizontal="left" vertical="center"/>
    </xf>
    <xf numFmtId="49" fontId="33" fillId="0" borderId="39" xfId="2" applyNumberFormat="1" applyFont="1" applyBorder="1" applyAlignment="1">
      <alignment horizontal="center" vertical="center"/>
    </xf>
    <xf numFmtId="49" fontId="33" fillId="0" borderId="40" xfId="2" applyNumberFormat="1" applyFont="1" applyBorder="1" applyAlignment="1">
      <alignment horizontal="center" vertical="center"/>
    </xf>
    <xf numFmtId="49" fontId="33" fillId="0" borderId="27" xfId="2" applyNumberFormat="1" applyFont="1" applyBorder="1" applyAlignment="1">
      <alignment horizontal="center" vertical="center"/>
    </xf>
    <xf numFmtId="164" fontId="24" fillId="0" borderId="7" xfId="2" applyNumberFormat="1" applyFont="1" applyBorder="1" applyAlignment="1" applyProtection="1">
      <alignment horizontal="left" vertical="center"/>
      <protection locked="0"/>
    </xf>
    <xf numFmtId="164" fontId="24" fillId="0" borderId="0" xfId="2" applyNumberFormat="1" applyFont="1" applyAlignment="1" applyProtection="1">
      <alignment horizontal="left" vertical="center"/>
      <protection locked="0"/>
    </xf>
    <xf numFmtId="164" fontId="24" fillId="0" borderId="36" xfId="2" applyNumberFormat="1" applyFont="1" applyBorder="1" applyAlignment="1" applyProtection="1">
      <alignment horizontal="left" vertical="center"/>
      <protection locked="0"/>
    </xf>
    <xf numFmtId="164" fontId="24" fillId="0" borderId="13" xfId="2" applyNumberFormat="1" applyFont="1" applyBorder="1" applyAlignment="1" applyProtection="1">
      <alignment horizontal="left" vertical="center"/>
      <protection locked="0"/>
    </xf>
    <xf numFmtId="164" fontId="24" fillId="0" borderId="14" xfId="2" applyNumberFormat="1" applyFont="1" applyBorder="1" applyAlignment="1" applyProtection="1">
      <alignment horizontal="left" vertical="center"/>
      <protection locked="0"/>
    </xf>
    <xf numFmtId="164" fontId="24" fillId="0" borderId="37" xfId="2" applyNumberFormat="1" applyFont="1" applyBorder="1" applyAlignment="1" applyProtection="1">
      <alignment horizontal="left" vertical="center"/>
      <protection locked="0"/>
    </xf>
    <xf numFmtId="49" fontId="31" fillId="0" borderId="15" xfId="2" applyNumberFormat="1" applyFont="1" applyBorder="1" applyAlignment="1">
      <alignment horizontal="left" vertical="center"/>
    </xf>
    <xf numFmtId="0" fontId="24" fillId="0" borderId="4" xfId="2" applyFont="1" applyBorder="1" applyAlignment="1">
      <alignment horizontal="center" wrapText="1"/>
    </xf>
    <xf numFmtId="0" fontId="24" fillId="0" borderId="8" xfId="2" applyFont="1" applyBorder="1" applyAlignment="1">
      <alignment horizontal="center" wrapText="1"/>
    </xf>
    <xf numFmtId="0" fontId="24" fillId="0" borderId="58" xfId="2" applyFont="1" applyBorder="1" applyAlignment="1">
      <alignment horizontal="center" wrapText="1"/>
    </xf>
    <xf numFmtId="0" fontId="33" fillId="0" borderId="1" xfId="2" applyFont="1" applyBorder="1" applyAlignment="1">
      <alignment horizontal="center" vertical="center"/>
    </xf>
    <xf numFmtId="0" fontId="24" fillId="0" borderId="2" xfId="2" applyFont="1" applyBorder="1"/>
    <xf numFmtId="0" fontId="24" fillId="0" borderId="29" xfId="2" applyFont="1" applyBorder="1"/>
    <xf numFmtId="0" fontId="24" fillId="0" borderId="17" xfId="2" applyFont="1" applyBorder="1" applyAlignment="1">
      <alignment horizontal="center" vertical="center" wrapText="1"/>
    </xf>
    <xf numFmtId="0" fontId="24" fillId="0" borderId="25" xfId="2" applyFont="1" applyBorder="1" applyAlignment="1">
      <alignment horizontal="center" vertical="center" wrapText="1"/>
    </xf>
    <xf numFmtId="0" fontId="24" fillId="0" borderId="40" xfId="2" applyFont="1" applyBorder="1" applyAlignment="1">
      <alignment horizontal="center" vertical="center" wrapText="1"/>
    </xf>
    <xf numFmtId="0" fontId="24" fillId="0" borderId="26" xfId="2" applyFont="1" applyBorder="1" applyAlignment="1">
      <alignment horizontal="center" vertical="center" wrapText="1"/>
    </xf>
    <xf numFmtId="49" fontId="31" fillId="0" borderId="7" xfId="2" applyNumberFormat="1" applyFont="1" applyBorder="1" applyAlignment="1">
      <alignment horizontal="left" vertical="center"/>
    </xf>
    <xf numFmtId="49" fontId="31" fillId="0" borderId="0" xfId="2" applyNumberFormat="1" applyFont="1" applyAlignment="1">
      <alignment horizontal="left" vertical="center"/>
    </xf>
    <xf numFmtId="49" fontId="31" fillId="0" borderId="6" xfId="2" applyNumberFormat="1" applyFont="1" applyBorder="1" applyAlignment="1">
      <alignment horizontal="left" vertical="center"/>
    </xf>
    <xf numFmtId="49" fontId="31" fillId="0" borderId="19" xfId="2" applyNumberFormat="1" applyFont="1" applyBorder="1" applyAlignment="1">
      <alignment horizontal="left" vertical="center"/>
    </xf>
    <xf numFmtId="49" fontId="31" fillId="0" borderId="17" xfId="2" applyNumberFormat="1" applyFont="1" applyBorder="1" applyAlignment="1">
      <alignment horizontal="left" vertical="center"/>
    </xf>
    <xf numFmtId="49" fontId="31" fillId="0" borderId="18" xfId="2" applyNumberFormat="1" applyFont="1" applyBorder="1" applyAlignment="1">
      <alignment horizontal="left" vertical="center"/>
    </xf>
    <xf numFmtId="49" fontId="24" fillId="0" borderId="15" xfId="2" applyNumberFormat="1" applyFont="1" applyBorder="1" applyAlignment="1">
      <alignment horizontal="left" vertical="center"/>
    </xf>
    <xf numFmtId="164" fontId="24" fillId="0" borderId="64" xfId="2" applyNumberFormat="1" applyFont="1" applyBorder="1" applyAlignment="1" applyProtection="1">
      <alignment horizontal="left" vertical="center"/>
      <protection locked="0"/>
    </xf>
    <xf numFmtId="164" fontId="24" fillId="0" borderId="2" xfId="2" applyNumberFormat="1" applyFont="1" applyBorder="1" applyAlignment="1" applyProtection="1">
      <alignment horizontal="left" vertical="center"/>
      <protection locked="0"/>
    </xf>
    <xf numFmtId="164" fontId="24" fillId="0" borderId="29" xfId="2" applyNumberFormat="1" applyFont="1" applyBorder="1" applyAlignment="1" applyProtection="1">
      <alignment horizontal="left" vertical="center"/>
      <protection locked="0"/>
    </xf>
    <xf numFmtId="0" fontId="34" fillId="0" borderId="1"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36" xfId="2" applyFont="1" applyBorder="1" applyAlignment="1">
      <alignment horizontal="center" vertical="center" wrapText="1"/>
    </xf>
    <xf numFmtId="0" fontId="33" fillId="0" borderId="2" xfId="2" applyFont="1" applyBorder="1" applyAlignment="1">
      <alignment horizontal="center" vertical="center"/>
    </xf>
    <xf numFmtId="0" fontId="33" fillId="0" borderId="3" xfId="2" applyFont="1" applyBorder="1" applyAlignment="1">
      <alignment horizontal="center" vertical="center"/>
    </xf>
    <xf numFmtId="0" fontId="33" fillId="0" borderId="39" xfId="2" applyFont="1" applyBorder="1" applyAlignment="1">
      <alignment horizontal="center" vertical="center"/>
    </xf>
    <xf numFmtId="0" fontId="33" fillId="0" borderId="40" xfId="2" applyFont="1" applyBorder="1" applyAlignment="1">
      <alignment horizontal="center" vertical="center"/>
    </xf>
    <xf numFmtId="0" fontId="33" fillId="0" borderId="26" xfId="2" applyFont="1" applyBorder="1" applyAlignment="1">
      <alignment horizontal="center" vertical="center"/>
    </xf>
    <xf numFmtId="0" fontId="24" fillId="0" borderId="64" xfId="1" applyNumberFormat="1" applyFont="1" applyFill="1" applyBorder="1" applyAlignment="1" applyProtection="1">
      <alignment horizontal="center" vertical="center"/>
      <protection locked="0"/>
    </xf>
    <xf numFmtId="0" fontId="24" fillId="0" borderId="2" xfId="1" applyNumberFormat="1" applyFont="1" applyFill="1" applyBorder="1" applyAlignment="1" applyProtection="1">
      <alignment horizontal="center" vertical="center"/>
      <protection locked="0"/>
    </xf>
    <xf numFmtId="0" fontId="24" fillId="0" borderId="29" xfId="1" applyNumberFormat="1" applyFont="1" applyFill="1" applyBorder="1" applyAlignment="1" applyProtection="1">
      <alignment horizontal="center" vertical="center"/>
      <protection locked="0"/>
    </xf>
    <xf numFmtId="0" fontId="24" fillId="0" borderId="25" xfId="1" applyNumberFormat="1" applyFont="1" applyFill="1" applyBorder="1" applyAlignment="1" applyProtection="1">
      <alignment horizontal="center" vertical="center"/>
      <protection locked="0"/>
    </xf>
    <xf numFmtId="0" fontId="24" fillId="0" borderId="40" xfId="1" applyNumberFormat="1" applyFont="1" applyFill="1" applyBorder="1" applyAlignment="1" applyProtection="1">
      <alignment horizontal="center" vertical="center"/>
      <protection locked="0"/>
    </xf>
    <xf numFmtId="0" fontId="24" fillId="0" borderId="27" xfId="1" applyNumberFormat="1" applyFont="1" applyFill="1" applyBorder="1" applyAlignment="1" applyProtection="1">
      <alignment horizontal="center" vertical="center"/>
      <protection locked="0"/>
    </xf>
    <xf numFmtId="0" fontId="24" fillId="0" borderId="0" xfId="2" applyFont="1" applyAlignment="1">
      <alignment horizontal="center" vertical="center" wrapText="1"/>
    </xf>
    <xf numFmtId="0" fontId="36" fillId="6" borderId="5" xfId="2" applyFont="1" applyFill="1" applyBorder="1" applyAlignment="1">
      <alignment horizontal="center" vertical="center" wrapText="1"/>
    </xf>
    <xf numFmtId="0" fontId="26" fillId="6" borderId="0" xfId="2" applyFont="1" applyFill="1" applyAlignment="1">
      <alignment horizontal="center" vertical="center" wrapText="1"/>
    </xf>
    <xf numFmtId="0" fontId="26" fillId="6" borderId="39" xfId="2" applyFont="1" applyFill="1" applyBorder="1" applyAlignment="1">
      <alignment horizontal="center" vertical="center" wrapText="1"/>
    </xf>
    <xf numFmtId="0" fontId="26" fillId="6" borderId="40" xfId="2" applyFont="1" applyFill="1" applyBorder="1" applyAlignment="1">
      <alignment horizontal="center" vertical="center" wrapText="1"/>
    </xf>
    <xf numFmtId="0" fontId="36" fillId="6" borderId="39" xfId="2" applyFont="1" applyFill="1" applyBorder="1" applyAlignment="1">
      <alignment horizontal="center" vertical="center"/>
    </xf>
    <xf numFmtId="0" fontId="36" fillId="6" borderId="40" xfId="2" applyFont="1" applyFill="1" applyBorder="1" applyAlignment="1">
      <alignment horizontal="center" vertical="center"/>
    </xf>
    <xf numFmtId="0" fontId="26" fillId="0" borderId="11" xfId="2" applyFont="1" applyBorder="1" applyAlignment="1">
      <alignment horizontal="left" vertical="top" wrapText="1"/>
    </xf>
    <xf numFmtId="0" fontId="26" fillId="0" borderId="51" xfId="2" applyFont="1" applyBorder="1" applyAlignment="1">
      <alignment horizontal="left" vertical="top" wrapText="1"/>
    </xf>
    <xf numFmtId="0" fontId="26" fillId="0" borderId="56" xfId="2" applyFont="1" applyBorder="1" applyAlignment="1">
      <alignment horizontal="left" vertical="top" wrapText="1"/>
    </xf>
    <xf numFmtId="0" fontId="26" fillId="0" borderId="15" xfId="2" applyFont="1" applyBorder="1" applyAlignment="1">
      <alignment horizontal="left" vertical="top" wrapText="1"/>
    </xf>
    <xf numFmtId="0" fontId="26" fillId="0" borderId="23" xfId="2" applyFont="1" applyBorder="1" applyAlignment="1">
      <alignment horizontal="left" vertical="top" wrapText="1"/>
    </xf>
    <xf numFmtId="0" fontId="26" fillId="0" borderId="49" xfId="2" applyFont="1" applyBorder="1" applyAlignment="1">
      <alignment horizontal="left" vertical="top" wrapText="1"/>
    </xf>
    <xf numFmtId="0" fontId="26" fillId="0" borderId="49" xfId="2" applyFont="1" applyBorder="1" applyAlignment="1">
      <alignment horizontal="left" vertical="center" wrapText="1"/>
    </xf>
    <xf numFmtId="0" fontId="36" fillId="0" borderId="65" xfId="2" applyFont="1" applyBorder="1" applyAlignment="1">
      <alignment horizontal="left" vertical="center" wrapText="1"/>
    </xf>
    <xf numFmtId="0" fontId="36" fillId="0" borderId="54" xfId="2" applyFont="1" applyBorder="1" applyAlignment="1">
      <alignment horizontal="left" vertical="center" wrapText="1"/>
    </xf>
    <xf numFmtId="0" fontId="36" fillId="0" borderId="57" xfId="2" applyFont="1" applyBorder="1" applyAlignment="1">
      <alignment horizontal="left" vertical="center" wrapText="1"/>
    </xf>
    <xf numFmtId="0" fontId="26" fillId="0" borderId="39" xfId="2" applyFont="1" applyBorder="1" applyAlignment="1">
      <alignment horizontal="left" vertical="center" wrapText="1"/>
    </xf>
    <xf numFmtId="0" fontId="26" fillId="0" borderId="40" xfId="2" applyFont="1" applyBorder="1" applyAlignment="1">
      <alignment horizontal="left" vertical="center" wrapText="1"/>
    </xf>
    <xf numFmtId="0" fontId="26" fillId="0" borderId="26" xfId="2" applyFont="1" applyBorder="1" applyAlignment="1">
      <alignment horizontal="left" vertical="center" wrapText="1"/>
    </xf>
    <xf numFmtId="0" fontId="26" fillId="0" borderId="25" xfId="2" applyFont="1" applyBorder="1" applyAlignment="1">
      <alignment horizontal="left" vertical="center" wrapText="1"/>
    </xf>
    <xf numFmtId="0" fontId="26" fillId="0" borderId="27" xfId="2" applyFont="1" applyBorder="1" applyAlignment="1">
      <alignment horizontal="left" vertical="center" wrapText="1"/>
    </xf>
    <xf numFmtId="0" fontId="36" fillId="6" borderId="1" xfId="2" applyFont="1" applyFill="1" applyBorder="1" applyAlignment="1">
      <alignment horizontal="center" vertical="center"/>
    </xf>
    <xf numFmtId="0" fontId="26" fillId="0" borderId="65" xfId="2" applyFont="1" applyBorder="1" applyAlignment="1">
      <alignment vertical="center" wrapText="1"/>
    </xf>
    <xf numFmtId="0" fontId="26" fillId="0" borderId="54" xfId="2" applyFont="1" applyBorder="1" applyAlignment="1">
      <alignment vertical="center" wrapText="1"/>
    </xf>
    <xf numFmtId="0" fontId="26" fillId="0" borderId="55" xfId="2" applyFont="1" applyBorder="1" applyAlignment="1">
      <alignment vertical="center" wrapText="1"/>
    </xf>
    <xf numFmtId="0" fontId="36" fillId="6" borderId="63" xfId="2" applyFont="1" applyFill="1" applyBorder="1" applyAlignment="1">
      <alignment horizontal="center" vertical="center" wrapText="1"/>
    </xf>
    <xf numFmtId="0" fontId="36" fillId="6" borderId="66" xfId="2" applyFont="1" applyFill="1" applyBorder="1" applyAlignment="1">
      <alignment horizontal="center" vertical="center" wrapText="1"/>
    </xf>
    <xf numFmtId="0" fontId="36" fillId="6" borderId="4" xfId="2" applyFont="1" applyFill="1" applyBorder="1" applyAlignment="1">
      <alignment horizontal="center" vertical="center" wrapText="1"/>
    </xf>
    <xf numFmtId="0" fontId="36" fillId="2" borderId="1" xfId="2" applyFont="1" applyFill="1" applyBorder="1" applyAlignment="1">
      <alignment horizontal="center" vertical="center" wrapText="1"/>
    </xf>
    <xf numFmtId="0" fontId="36" fillId="2" borderId="2" xfId="2" applyFont="1" applyFill="1" applyBorder="1" applyAlignment="1">
      <alignment horizontal="center" vertical="center" wrapText="1"/>
    </xf>
    <xf numFmtId="0" fontId="36" fillId="2" borderId="29" xfId="2" applyFont="1" applyFill="1" applyBorder="1" applyAlignment="1">
      <alignment horizontal="center" vertical="center" wrapText="1"/>
    </xf>
    <xf numFmtId="0" fontId="26" fillId="0" borderId="15" xfId="2" applyFont="1" applyBorder="1" applyAlignment="1">
      <alignment vertical="center" wrapText="1"/>
    </xf>
    <xf numFmtId="0" fontId="26" fillId="0" borderId="23" xfId="2" applyFont="1" applyBorder="1" applyAlignment="1">
      <alignment vertical="center" wrapText="1"/>
    </xf>
    <xf numFmtId="0" fontId="26" fillId="0" borderId="49" xfId="2" applyFont="1" applyBorder="1" applyAlignment="1">
      <alignment vertical="center" wrapText="1"/>
    </xf>
    <xf numFmtId="0" fontId="36" fillId="2" borderId="0" xfId="2" applyFont="1" applyFill="1" applyAlignment="1">
      <alignment horizontal="center" vertical="center" wrapText="1"/>
    </xf>
    <xf numFmtId="0" fontId="36" fillId="2" borderId="36" xfId="2" applyFont="1" applyFill="1" applyBorder="1" applyAlignment="1">
      <alignment horizontal="center" vertical="center" wrapText="1"/>
    </xf>
    <xf numFmtId="0" fontId="26" fillId="0" borderId="41" xfId="2" applyFont="1" applyBorder="1" applyAlignment="1">
      <alignment horizontal="left" vertical="center" wrapText="1"/>
    </xf>
    <xf numFmtId="0" fontId="26" fillId="0" borderId="42" xfId="2" applyFont="1" applyBorder="1" applyAlignment="1">
      <alignment horizontal="left" vertical="center" wrapText="1"/>
    </xf>
    <xf numFmtId="0" fontId="26" fillId="0" borderId="43" xfId="2" applyFont="1" applyBorder="1" applyAlignment="1">
      <alignment horizontal="left" vertical="center" wrapText="1"/>
    </xf>
    <xf numFmtId="0" fontId="36" fillId="6" borderId="0" xfId="2" applyFont="1" applyFill="1" applyAlignment="1">
      <alignment horizontal="center" vertical="center" wrapText="1"/>
    </xf>
    <xf numFmtId="0" fontId="36" fillId="6" borderId="36" xfId="2" applyFont="1" applyFill="1" applyBorder="1" applyAlignment="1">
      <alignment horizontal="center" vertical="center" wrapText="1"/>
    </xf>
    <xf numFmtId="0" fontId="36" fillId="2" borderId="20" xfId="2" applyFont="1" applyFill="1" applyBorder="1" applyAlignment="1">
      <alignment horizontal="center" vertical="center" wrapText="1"/>
    </xf>
    <xf numFmtId="0" fontId="36" fillId="6" borderId="1" xfId="2" applyFont="1" applyFill="1" applyBorder="1" applyAlignment="1">
      <alignment horizontal="center" vertical="center" wrapText="1" shrinkToFit="1"/>
    </xf>
    <xf numFmtId="0" fontId="26" fillId="6" borderId="2" xfId="2" applyFont="1" applyFill="1" applyBorder="1" applyAlignment="1">
      <alignment horizontal="center" vertical="center" wrapText="1" shrinkToFit="1"/>
    </xf>
    <xf numFmtId="0" fontId="26" fillId="6" borderId="29" xfId="2" applyFont="1" applyFill="1" applyBorder="1" applyAlignment="1">
      <alignment horizontal="center" vertical="center" wrapText="1" shrinkToFit="1"/>
    </xf>
    <xf numFmtId="0" fontId="36" fillId="6" borderId="5" xfId="2" applyFont="1" applyFill="1" applyBorder="1" applyAlignment="1">
      <alignment horizontal="center" vertical="center" wrapText="1" shrinkToFit="1"/>
    </xf>
    <xf numFmtId="0" fontId="26" fillId="6" borderId="0" xfId="2" applyFont="1" applyFill="1" applyAlignment="1">
      <alignment horizontal="center" vertical="center" wrapText="1" shrinkToFit="1"/>
    </xf>
    <xf numFmtId="0" fontId="26" fillId="6" borderId="36" xfId="2" applyFont="1" applyFill="1" applyBorder="1" applyAlignment="1">
      <alignment horizontal="center" vertical="center" wrapText="1" shrinkToFit="1"/>
    </xf>
    <xf numFmtId="0" fontId="26" fillId="6" borderId="5" xfId="2" applyFont="1" applyFill="1" applyBorder="1" applyAlignment="1">
      <alignment horizontal="center" vertical="center" wrapText="1" shrinkToFit="1"/>
    </xf>
    <xf numFmtId="0" fontId="26" fillId="6" borderId="39" xfId="2" applyFont="1" applyFill="1" applyBorder="1" applyAlignment="1">
      <alignment horizontal="center" vertical="center" wrapText="1" shrinkToFit="1"/>
    </xf>
    <xf numFmtId="0" fontId="26" fillId="6" borderId="40" xfId="2" applyFont="1" applyFill="1" applyBorder="1" applyAlignment="1">
      <alignment horizontal="center" vertical="center" wrapText="1" shrinkToFit="1"/>
    </xf>
    <xf numFmtId="0" fontId="26" fillId="6" borderId="27" xfId="2" applyFont="1" applyFill="1" applyBorder="1" applyAlignment="1">
      <alignment horizontal="center" vertical="center" wrapText="1" shrinkToFit="1"/>
    </xf>
    <xf numFmtId="0" fontId="26" fillId="0" borderId="12" xfId="2" applyFont="1" applyBorder="1" applyAlignment="1">
      <alignment vertical="center" wrapText="1"/>
    </xf>
    <xf numFmtId="0" fontId="26" fillId="0" borderId="35" xfId="2" applyFont="1" applyBorder="1" applyAlignment="1">
      <alignment vertical="center" wrapText="1"/>
    </xf>
    <xf numFmtId="0" fontId="39" fillId="2" borderId="14" xfId="2" applyFont="1" applyFill="1" applyBorder="1" applyAlignment="1">
      <alignment horizontal="center" vertical="center" wrapText="1"/>
    </xf>
    <xf numFmtId="0" fontId="39" fillId="2" borderId="37" xfId="2" applyFont="1" applyFill="1" applyBorder="1" applyAlignment="1">
      <alignment horizontal="center" vertical="center" wrapText="1"/>
    </xf>
    <xf numFmtId="0" fontId="26" fillId="0" borderId="22" xfId="2" applyFont="1" applyBorder="1" applyAlignment="1">
      <alignment horizontal="left" vertical="center" wrapText="1"/>
    </xf>
    <xf numFmtId="0" fontId="26" fillId="2" borderId="20" xfId="2" applyFont="1" applyFill="1" applyBorder="1" applyAlignment="1">
      <alignment horizontal="center" vertical="center" wrapText="1"/>
    </xf>
    <xf numFmtId="0" fontId="26" fillId="2" borderId="14" xfId="2" applyFont="1" applyFill="1" applyBorder="1" applyAlignment="1">
      <alignment horizontal="center" vertical="center" wrapText="1"/>
    </xf>
    <xf numFmtId="0" fontId="26" fillId="2" borderId="15" xfId="2" applyFont="1" applyFill="1" applyBorder="1" applyAlignment="1">
      <alignment horizontal="center" vertical="center" wrapText="1"/>
    </xf>
    <xf numFmtId="0" fontId="26" fillId="2" borderId="13" xfId="2" applyFont="1" applyFill="1" applyBorder="1" applyAlignment="1">
      <alignment horizontal="center" vertical="center" wrapText="1"/>
    </xf>
    <xf numFmtId="0" fontId="26" fillId="2" borderId="37" xfId="2" applyFont="1" applyFill="1" applyBorder="1" applyAlignment="1">
      <alignment horizontal="center" vertical="center" wrapText="1"/>
    </xf>
    <xf numFmtId="0" fontId="36" fillId="2" borderId="30" xfId="2" applyFont="1" applyFill="1" applyBorder="1" applyAlignment="1">
      <alignment horizontal="center" vertical="center" wrapText="1"/>
    </xf>
    <xf numFmtId="0" fontId="36" fillId="2" borderId="31" xfId="2" applyFont="1" applyFill="1" applyBorder="1" applyAlignment="1">
      <alignment horizontal="center" vertical="center" wrapText="1"/>
    </xf>
    <xf numFmtId="0" fontId="36" fillId="2" borderId="34" xfId="2" applyFont="1" applyFill="1" applyBorder="1" applyAlignment="1">
      <alignment horizontal="center" vertical="center" wrapText="1"/>
    </xf>
    <xf numFmtId="0" fontId="26" fillId="0" borderId="16" xfId="2" applyFont="1" applyBorder="1" applyAlignment="1">
      <alignment horizontal="left" vertical="center" wrapText="1"/>
    </xf>
    <xf numFmtId="0" fontId="26" fillId="0" borderId="17" xfId="2" applyFont="1" applyBorder="1" applyAlignment="1">
      <alignment horizontal="left" vertical="center" wrapText="1"/>
    </xf>
    <xf numFmtId="0" fontId="26" fillId="0" borderId="24" xfId="2" applyFont="1" applyBorder="1" applyAlignment="1">
      <alignment horizontal="left" vertical="center" wrapText="1"/>
    </xf>
    <xf numFmtId="0" fontId="26" fillId="2" borderId="30" xfId="2" applyFont="1" applyFill="1" applyBorder="1" applyAlignment="1">
      <alignment horizontal="left" vertical="center" wrapText="1"/>
    </xf>
    <xf numFmtId="0" fontId="26" fillId="2" borderId="31" xfId="2" applyFont="1" applyFill="1" applyBorder="1" applyAlignment="1">
      <alignment horizontal="left" vertical="center" wrapText="1"/>
    </xf>
    <xf numFmtId="0" fontId="26" fillId="6" borderId="29" xfId="2" applyFont="1" applyFill="1" applyBorder="1" applyAlignment="1">
      <alignment horizontal="center" vertical="center" wrapText="1"/>
    </xf>
    <xf numFmtId="0" fontId="26" fillId="6" borderId="36" xfId="2" applyFont="1" applyFill="1" applyBorder="1" applyAlignment="1">
      <alignment horizontal="center" vertical="center" wrapText="1"/>
    </xf>
    <xf numFmtId="0" fontId="26" fillId="6" borderId="5" xfId="2" applyFont="1" applyFill="1" applyBorder="1" applyAlignment="1">
      <alignment horizontal="center" vertical="center" wrapText="1"/>
    </xf>
    <xf numFmtId="0" fontId="36" fillId="6" borderId="2" xfId="2" applyFont="1" applyFill="1" applyBorder="1" applyAlignment="1">
      <alignment horizontal="center" vertical="center" wrapText="1"/>
    </xf>
    <xf numFmtId="0" fontId="36" fillId="6" borderId="29" xfId="2" applyFont="1" applyFill="1" applyBorder="1" applyAlignment="1">
      <alignment horizontal="center" vertical="center" wrapText="1"/>
    </xf>
    <xf numFmtId="0" fontId="26" fillId="0" borderId="31" xfId="2" applyFont="1" applyBorder="1" applyAlignment="1">
      <alignment horizontal="center" vertical="center" wrapText="1"/>
    </xf>
    <xf numFmtId="0" fontId="26" fillId="0" borderId="34" xfId="2" applyFont="1" applyBorder="1" applyAlignment="1">
      <alignment horizontal="center" vertical="center" wrapText="1"/>
    </xf>
    <xf numFmtId="0" fontId="26" fillId="0" borderId="10" xfId="2" applyFont="1" applyBorder="1" applyAlignment="1">
      <alignment horizontal="center" vertical="center" wrapText="1"/>
    </xf>
    <xf numFmtId="0" fontId="36" fillId="0" borderId="71" xfId="2" applyFont="1" applyBorder="1" applyAlignment="1">
      <alignment horizontal="center" vertical="center" wrapText="1"/>
    </xf>
    <xf numFmtId="0" fontId="26" fillId="0" borderId="68" xfId="2" applyFont="1" applyBorder="1" applyAlignment="1">
      <alignment horizontal="center" vertical="center" wrapText="1"/>
    </xf>
    <xf numFmtId="0" fontId="26" fillId="0" borderId="70" xfId="2" applyFont="1" applyBorder="1" applyAlignment="1">
      <alignment horizontal="center" vertical="center" wrapText="1"/>
    </xf>
    <xf numFmtId="0" fontId="36" fillId="0" borderId="68" xfId="2" applyFont="1" applyBorder="1" applyAlignment="1">
      <alignment horizontal="center" vertical="center" wrapText="1"/>
    </xf>
    <xf numFmtId="0" fontId="26" fillId="0" borderId="69" xfId="2" applyFont="1" applyBorder="1" applyAlignment="1">
      <alignment horizontal="center" vertical="center" wrapText="1"/>
    </xf>
    <xf numFmtId="0" fontId="26" fillId="0" borderId="23" xfId="2" applyFont="1" applyBorder="1" applyAlignment="1">
      <alignment horizontal="center" vertical="center" wrapText="1"/>
    </xf>
    <xf numFmtId="0" fontId="26" fillId="0" borderId="49" xfId="2" applyFont="1" applyBorder="1" applyAlignment="1">
      <alignment horizontal="center" vertical="center" wrapText="1"/>
    </xf>
    <xf numFmtId="0" fontId="26" fillId="0" borderId="22" xfId="2" applyFont="1" applyBorder="1" applyAlignment="1">
      <alignment horizontal="center" vertical="center" wrapText="1"/>
    </xf>
    <xf numFmtId="0" fontId="35" fillId="0" borderId="30" xfId="2" applyFont="1" applyBorder="1" applyAlignment="1">
      <alignment horizontal="left" vertical="center"/>
    </xf>
    <xf numFmtId="0" fontId="35" fillId="0" borderId="31" xfId="2" applyFont="1" applyBorder="1" applyAlignment="1">
      <alignment horizontal="left" vertical="center"/>
    </xf>
    <xf numFmtId="0" fontId="35" fillId="0" borderId="34" xfId="2" applyFont="1" applyBorder="1" applyAlignment="1">
      <alignment horizontal="left" vertical="center"/>
    </xf>
    <xf numFmtId="0" fontId="43" fillId="0" borderId="20" xfId="2" applyFont="1" applyBorder="1" applyAlignment="1">
      <alignment horizontal="left" vertical="center"/>
    </xf>
    <xf numFmtId="0" fontId="43" fillId="0" borderId="14" xfId="2" applyFont="1" applyBorder="1" applyAlignment="1">
      <alignment horizontal="left" vertical="center"/>
    </xf>
    <xf numFmtId="0" fontId="43" fillId="0" borderId="37" xfId="2" applyFont="1" applyBorder="1" applyAlignment="1">
      <alignment horizontal="left" vertical="center"/>
    </xf>
    <xf numFmtId="0" fontId="44" fillId="0" borderId="5" xfId="2" applyFont="1" applyBorder="1" applyAlignment="1">
      <alignment horizontal="left" vertical="center"/>
    </xf>
    <xf numFmtId="0" fontId="44" fillId="0" borderId="0" xfId="2" applyFont="1" applyAlignment="1">
      <alignment horizontal="left" vertical="center"/>
    </xf>
    <xf numFmtId="0" fontId="44" fillId="0" borderId="36" xfId="2" applyFont="1" applyBorder="1" applyAlignment="1">
      <alignment horizontal="left" vertical="center"/>
    </xf>
    <xf numFmtId="0" fontId="32" fillId="0" borderId="39" xfId="0" applyFont="1" applyBorder="1" applyAlignment="1">
      <alignment horizontal="center"/>
    </xf>
    <xf numFmtId="0" fontId="32" fillId="0" borderId="40" xfId="0" applyFont="1" applyBorder="1" applyAlignment="1">
      <alignment horizontal="center"/>
    </xf>
    <xf numFmtId="0" fontId="26" fillId="0" borderId="42" xfId="2" applyFont="1" applyBorder="1" applyAlignment="1">
      <alignment horizontal="right" vertical="center" wrapText="1"/>
    </xf>
    <xf numFmtId="0" fontId="26" fillId="0" borderId="43" xfId="2" applyFont="1" applyBorder="1" applyAlignment="1">
      <alignment horizontal="right" vertical="center" wrapText="1"/>
    </xf>
    <xf numFmtId="0" fontId="26" fillId="0" borderId="55" xfId="2" applyFont="1" applyBorder="1" applyAlignment="1">
      <alignment horizontal="left" vertical="center" wrapText="1"/>
    </xf>
    <xf numFmtId="0" fontId="26" fillId="0" borderId="65" xfId="2" applyFont="1" applyBorder="1" applyAlignment="1">
      <alignment horizontal="left" vertical="center" wrapText="1"/>
    </xf>
    <xf numFmtId="0" fontId="26" fillId="2" borderId="30" xfId="2" applyFont="1" applyFill="1" applyBorder="1" applyAlignment="1">
      <alignment vertical="center" wrapText="1"/>
    </xf>
    <xf numFmtId="0" fontId="26" fillId="2" borderId="31" xfId="2" applyFont="1" applyFill="1" applyBorder="1" applyAlignment="1">
      <alignment vertical="center" wrapText="1"/>
    </xf>
    <xf numFmtId="0" fontId="26" fillId="0" borderId="53" xfId="2" applyFont="1" applyBorder="1" applyAlignment="1">
      <alignment horizontal="center" vertical="center" wrapText="1"/>
    </xf>
    <xf numFmtId="0" fontId="26" fillId="0" borderId="54" xfId="2" applyFont="1" applyBorder="1" applyAlignment="1">
      <alignment horizontal="center" vertical="center" wrapText="1"/>
    </xf>
    <xf numFmtId="0" fontId="26" fillId="0" borderId="57" xfId="2" applyFont="1" applyBorder="1" applyAlignment="1">
      <alignment horizontal="center" vertical="center" wrapText="1"/>
    </xf>
    <xf numFmtId="0" fontId="26" fillId="0" borderId="65" xfId="2" applyFont="1" applyBorder="1" applyAlignment="1">
      <alignment horizontal="center" vertical="center" wrapText="1"/>
    </xf>
    <xf numFmtId="0" fontId="36" fillId="6" borderId="27" xfId="2" applyFont="1" applyFill="1" applyBorder="1" applyAlignment="1">
      <alignment horizontal="center" vertical="center"/>
    </xf>
    <xf numFmtId="0" fontId="26" fillId="0" borderId="52" xfId="2" applyFont="1" applyBorder="1" applyAlignment="1">
      <alignment horizontal="center" vertical="center" wrapText="1"/>
    </xf>
    <xf numFmtId="0" fontId="26" fillId="0" borderId="51" xfId="2" applyFont="1" applyBorder="1" applyAlignment="1">
      <alignment horizontal="center" vertical="center" wrapText="1"/>
    </xf>
    <xf numFmtId="0" fontId="26" fillId="0" borderId="56"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52" xfId="2" applyFont="1" applyBorder="1" applyAlignment="1">
      <alignment horizontal="left" vertical="top" wrapText="1"/>
    </xf>
    <xf numFmtId="0" fontId="26" fillId="0" borderId="22" xfId="2" applyFont="1" applyBorder="1" applyAlignment="1">
      <alignment horizontal="left" vertical="top" wrapText="1"/>
    </xf>
    <xf numFmtId="0" fontId="36" fillId="0" borderId="53" xfId="2" applyFont="1" applyBorder="1" applyAlignment="1">
      <alignment horizontal="left" vertical="center" wrapText="1"/>
    </xf>
    <xf numFmtId="0" fontId="26" fillId="0" borderId="44" xfId="2" applyFont="1" applyBorder="1" applyAlignment="1">
      <alignment vertical="center" wrapText="1"/>
    </xf>
    <xf numFmtId="0" fontId="26" fillId="0" borderId="53" xfId="2" applyFont="1" applyBorder="1" applyAlignment="1">
      <alignment vertical="center" wrapText="1"/>
    </xf>
    <xf numFmtId="0" fontId="26" fillId="6" borderId="27" xfId="2" applyFont="1" applyFill="1" applyBorder="1" applyAlignment="1">
      <alignment horizontal="center" vertical="center" wrapText="1"/>
    </xf>
    <xf numFmtId="0" fontId="26" fillId="0" borderId="12" xfId="2" applyFont="1" applyBorder="1" applyAlignment="1">
      <alignment horizontal="left" vertical="center" wrapText="1"/>
    </xf>
    <xf numFmtId="0" fontId="26" fillId="0" borderId="13" xfId="2" applyFont="1" applyBorder="1" applyAlignment="1">
      <alignment vertical="center" wrapText="1"/>
    </xf>
    <xf numFmtId="0" fontId="26" fillId="3" borderId="14" xfId="2" applyFont="1" applyFill="1" applyBorder="1" applyAlignment="1">
      <alignment horizontal="left" vertical="center" wrapText="1"/>
    </xf>
    <xf numFmtId="0" fontId="26" fillId="0" borderId="22" xfId="2" applyFont="1" applyBorder="1" applyAlignment="1">
      <alignment vertical="center" wrapText="1"/>
    </xf>
    <xf numFmtId="0" fontId="26" fillId="0" borderId="57" xfId="2" applyFont="1" applyBorder="1" applyAlignment="1">
      <alignment vertical="center" wrapText="1"/>
    </xf>
    <xf numFmtId="0" fontId="26" fillId="5" borderId="14" xfId="2" applyFont="1" applyFill="1" applyBorder="1" applyAlignment="1">
      <alignment horizontal="left" vertical="center" wrapText="1"/>
    </xf>
    <xf numFmtId="0" fontId="24" fillId="0" borderId="18" xfId="2" applyFont="1" applyBorder="1" applyAlignment="1">
      <alignment horizontal="left"/>
    </xf>
    <xf numFmtId="164" fontId="24" fillId="0" borderId="19" xfId="2" applyNumberFormat="1" applyFont="1" applyBorder="1" applyAlignment="1" applyProtection="1">
      <alignment horizontal="left" vertical="center"/>
      <protection locked="0"/>
    </xf>
    <xf numFmtId="164" fontId="24" fillId="0" borderId="17" xfId="2" applyNumberFormat="1" applyFont="1" applyBorder="1" applyAlignment="1" applyProtection="1">
      <alignment horizontal="left" vertical="center"/>
      <protection locked="0"/>
    </xf>
    <xf numFmtId="164" fontId="24" fillId="0" borderId="24" xfId="2" applyNumberFormat="1" applyFont="1" applyBorder="1" applyAlignment="1" applyProtection="1">
      <alignment horizontal="left" vertical="center"/>
      <protection locked="0"/>
    </xf>
    <xf numFmtId="0" fontId="26" fillId="0" borderId="44" xfId="2" applyFont="1" applyBorder="1" applyAlignment="1">
      <alignment horizontal="left" vertical="center" wrapText="1"/>
    </xf>
    <xf numFmtId="0" fontId="26" fillId="0" borderId="45" xfId="2" applyFont="1" applyBorder="1" applyAlignment="1">
      <alignment horizontal="left" vertical="center" wrapText="1"/>
    </xf>
    <xf numFmtId="0" fontId="26" fillId="0" borderId="46" xfId="2" applyFont="1" applyBorder="1" applyAlignment="1">
      <alignment horizontal="left" vertical="center" wrapText="1"/>
    </xf>
    <xf numFmtId="0" fontId="24" fillId="0" borderId="67" xfId="2" applyFont="1" applyBorder="1" applyAlignment="1">
      <alignment horizontal="center" vertical="center" wrapText="1"/>
    </xf>
    <xf numFmtId="0" fontId="24" fillId="0" borderId="1" xfId="1" applyNumberFormat="1" applyFont="1" applyFill="1" applyBorder="1" applyAlignment="1" applyProtection="1">
      <alignment horizontal="center" vertical="center"/>
      <protection locked="0"/>
    </xf>
    <xf numFmtId="0" fontId="24" fillId="0" borderId="39" xfId="1" applyNumberFormat="1" applyFont="1" applyFill="1" applyBorder="1" applyAlignment="1" applyProtection="1">
      <alignment horizontal="center" vertical="center"/>
      <protection locked="0"/>
    </xf>
    <xf numFmtId="164" fontId="24" fillId="0" borderId="14" xfId="2" applyNumberFormat="1" applyFont="1" applyBorder="1"/>
    <xf numFmtId="164" fontId="24" fillId="0" borderId="37" xfId="2" applyNumberFormat="1" applyFont="1" applyBorder="1"/>
    <xf numFmtId="49" fontId="33" fillId="0" borderId="16" xfId="2" applyNumberFormat="1" applyFont="1" applyBorder="1" applyAlignment="1">
      <alignment horizontal="center" vertical="center"/>
    </xf>
    <xf numFmtId="49" fontId="33" fillId="0" borderId="17" xfId="2" applyNumberFormat="1" applyFont="1" applyBorder="1" applyAlignment="1">
      <alignment horizontal="center" vertical="center"/>
    </xf>
    <xf numFmtId="49" fontId="33" fillId="0" borderId="18" xfId="2" applyNumberFormat="1" applyFont="1" applyBorder="1" applyAlignment="1">
      <alignment horizontal="center" vertical="center"/>
    </xf>
    <xf numFmtId="49" fontId="33" fillId="0" borderId="5" xfId="2" applyNumberFormat="1" applyFont="1" applyBorder="1" applyAlignment="1">
      <alignment horizontal="center" vertical="center"/>
    </xf>
    <xf numFmtId="49" fontId="33" fillId="0" borderId="0" xfId="2" applyNumberFormat="1" applyFont="1" applyAlignment="1">
      <alignment horizontal="center" vertical="center"/>
    </xf>
    <xf numFmtId="49" fontId="33" fillId="0" borderId="6" xfId="2" applyNumberFormat="1" applyFont="1" applyBorder="1" applyAlignment="1">
      <alignment horizontal="center" vertical="center"/>
    </xf>
    <xf numFmtId="49" fontId="33" fillId="0" borderId="26" xfId="2" applyNumberFormat="1" applyFont="1" applyBorder="1" applyAlignment="1">
      <alignment horizontal="center" vertical="center"/>
    </xf>
    <xf numFmtId="0" fontId="26" fillId="2" borderId="34" xfId="2" applyFont="1" applyFill="1" applyBorder="1" applyAlignment="1">
      <alignment vertical="center" wrapText="1"/>
    </xf>
    <xf numFmtId="0" fontId="32" fillId="0" borderId="39" xfId="0" applyFont="1" applyBorder="1" applyAlignment="1">
      <alignment horizontal="left"/>
    </xf>
    <xf numFmtId="0" fontId="32" fillId="0" borderId="40" xfId="0" applyFont="1" applyBorder="1" applyAlignment="1">
      <alignment horizontal="left"/>
    </xf>
    <xf numFmtId="0" fontId="42" fillId="0" borderId="30" xfId="2" applyFont="1" applyBorder="1" applyAlignment="1">
      <alignment horizontal="left" vertical="center"/>
    </xf>
    <xf numFmtId="0" fontId="42" fillId="0" borderId="31" xfId="2" applyFont="1" applyBorder="1" applyAlignment="1">
      <alignment horizontal="left" vertical="center"/>
    </xf>
    <xf numFmtId="0" fontId="42" fillId="0" borderId="34" xfId="2" applyFont="1" applyBorder="1" applyAlignment="1">
      <alignment horizontal="left" vertical="center"/>
    </xf>
    <xf numFmtId="0" fontId="33" fillId="0" borderId="20" xfId="2" applyFont="1" applyBorder="1" applyAlignment="1">
      <alignment horizontal="left" vertical="center"/>
    </xf>
    <xf numFmtId="0" fontId="33" fillId="0" borderId="14" xfId="2" applyFont="1" applyBorder="1" applyAlignment="1">
      <alignment horizontal="left" vertical="center"/>
    </xf>
    <xf numFmtId="0" fontId="33" fillId="0" borderId="37" xfId="2" applyFont="1" applyBorder="1" applyAlignment="1">
      <alignment horizontal="left" vertical="center"/>
    </xf>
    <xf numFmtId="0" fontId="26" fillId="0" borderId="65" xfId="0" applyFont="1" applyBorder="1" applyAlignment="1">
      <alignment horizontal="left"/>
    </xf>
    <xf numFmtId="0" fontId="26" fillId="0" borderId="54" xfId="0" applyFont="1" applyBorder="1" applyAlignment="1">
      <alignment horizontal="left"/>
    </xf>
    <xf numFmtId="0" fontId="26" fillId="0" borderId="55" xfId="0" applyFont="1" applyBorder="1" applyAlignment="1">
      <alignment horizontal="left"/>
    </xf>
    <xf numFmtId="0" fontId="26" fillId="5" borderId="30" xfId="2" applyFont="1" applyFill="1" applyBorder="1" applyAlignment="1">
      <alignment horizontal="center" vertical="center" wrapText="1"/>
    </xf>
    <xf numFmtId="0" fontId="26" fillId="5" borderId="31" xfId="2" applyFont="1" applyFill="1" applyBorder="1" applyAlignment="1">
      <alignment horizontal="center" vertical="center" wrapText="1"/>
    </xf>
    <xf numFmtId="0" fontId="26" fillId="5" borderId="34" xfId="2" applyFont="1" applyFill="1" applyBorder="1" applyAlignment="1">
      <alignment horizontal="center" vertical="center" wrapText="1"/>
    </xf>
    <xf numFmtId="0" fontId="24" fillId="0" borderId="36" xfId="2" applyFont="1" applyBorder="1" applyAlignment="1">
      <alignment horizontal="center" wrapText="1"/>
    </xf>
  </cellXfs>
  <cellStyles count="20">
    <cellStyle name="column title" xfId="13" xr:uid="{00000000-0005-0000-0000-000000000000}"/>
    <cellStyle name="Comma0" xfId="3" xr:uid="{00000000-0005-0000-0000-000001000000}"/>
    <cellStyle name="Currency0" xfId="4" xr:uid="{00000000-0005-0000-0000-000002000000}"/>
    <cellStyle name="Data" xfId="14" xr:uid="{00000000-0005-0000-0000-000003000000}"/>
    <cellStyle name="Date" xfId="5" xr:uid="{00000000-0005-0000-0000-000004000000}"/>
    <cellStyle name="Fixed" xfId="6" xr:uid="{00000000-0005-0000-0000-000005000000}"/>
    <cellStyle name="Hand" xfId="1" xr:uid="{00000000-0005-0000-0000-000006000000}"/>
    <cellStyle name="Heading 1 2" xfId="7" xr:uid="{00000000-0005-0000-0000-000007000000}"/>
    <cellStyle name="Heading 2 2" xfId="8" xr:uid="{00000000-0005-0000-0000-000008000000}"/>
    <cellStyle name="line no" xfId="15" xr:uid="{00000000-0005-0000-0000-000009000000}"/>
    <cellStyle name="LineNo" xfId="16" xr:uid="{00000000-0005-0000-0000-00000A000000}"/>
    <cellStyle name="Normal" xfId="0" builtinId="0"/>
    <cellStyle name="Normal 2" xfId="2" xr:uid="{00000000-0005-0000-0000-00000C000000}"/>
    <cellStyle name="Normal 2 2" xfId="11" xr:uid="{00000000-0005-0000-0000-00000D000000}"/>
    <cellStyle name="Normal 3" xfId="12" xr:uid="{00000000-0005-0000-0000-00000E000000}"/>
    <cellStyle name="Normal_Calculation template" xfId="10" xr:uid="{00000000-0005-0000-0000-00000F000000}"/>
    <cellStyle name="text" xfId="17" xr:uid="{00000000-0005-0000-0000-000010000000}"/>
    <cellStyle name="title line" xfId="18" xr:uid="{00000000-0005-0000-0000-000011000000}"/>
    <cellStyle name="Total 2" xfId="9" xr:uid="{00000000-0005-0000-0000-000012000000}"/>
    <cellStyle name="units" xfId="19" xr:uid="{00000000-0005-0000-0000-000013000000}"/>
  </cellStyles>
  <dxfs count="116">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FFCCCC"/>
      <color rgb="FFFFFFFF"/>
      <color rgb="FF0000FF"/>
      <color rgb="FF008CB4"/>
      <color rgb="FF00BDF1"/>
      <color rgb="FF003859"/>
      <color rgb="FF004987"/>
      <color rgb="FF00A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Custom 1">
      <a:dk1>
        <a:srgbClr val="004987"/>
      </a:dk1>
      <a:lt1>
        <a:srgbClr val="FFFFFF"/>
      </a:lt1>
      <a:dk2>
        <a:srgbClr val="003859"/>
      </a:dk2>
      <a:lt2>
        <a:srgbClr val="00BDF1"/>
      </a:lt2>
      <a:accent1>
        <a:srgbClr val="00AFF0"/>
      </a:accent1>
      <a:accent2>
        <a:srgbClr val="808285"/>
      </a:accent2>
      <a:accent3>
        <a:srgbClr val="7ECCC3"/>
      </a:accent3>
      <a:accent4>
        <a:srgbClr val="0091B3"/>
      </a:accent4>
      <a:accent5>
        <a:srgbClr val="9CD9E4"/>
      </a:accent5>
      <a:accent6>
        <a:srgbClr val="FFC528"/>
      </a:accent6>
      <a:hlink>
        <a:srgbClr val="003859"/>
      </a:hlink>
      <a:folHlink>
        <a:srgbClr val="00375A"/>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5"/>
  <sheetViews>
    <sheetView tabSelected="1" zoomScaleNormal="100" zoomScaleSheetLayoutView="100" workbookViewId="0">
      <selection activeCell="F24" sqref="F24"/>
    </sheetView>
  </sheetViews>
  <sheetFormatPr defaultRowHeight="12.75"/>
  <cols>
    <col min="1" max="1" width="2.85546875" style="1" customWidth="1"/>
    <col min="2" max="2" width="7.5703125" style="1" customWidth="1"/>
    <col min="3" max="3" width="13.5703125" style="1" customWidth="1"/>
    <col min="4" max="4" width="16.42578125" style="1" customWidth="1"/>
    <col min="5" max="5" width="12.5703125" style="1" customWidth="1"/>
    <col min="6" max="6" width="19.5703125" style="1" customWidth="1"/>
    <col min="7" max="7" width="14" style="1" customWidth="1"/>
    <col min="8" max="8" width="11.85546875" style="1" customWidth="1"/>
    <col min="9" max="9" width="11.7109375" style="1" customWidth="1"/>
    <col min="10" max="257" width="9.140625" style="1"/>
    <col min="258" max="258" width="6.5703125" style="1" customWidth="1"/>
    <col min="259" max="259" width="13.5703125" style="1" customWidth="1"/>
    <col min="260" max="260" width="20.7109375" style="1" customWidth="1"/>
    <col min="261" max="261" width="9.140625" style="1"/>
    <col min="262" max="262" width="8.7109375" style="1" customWidth="1"/>
    <col min="263" max="265" width="11.7109375" style="1" customWidth="1"/>
    <col min="266" max="513" width="9.140625" style="1"/>
    <col min="514" max="514" width="6.5703125" style="1" customWidth="1"/>
    <col min="515" max="515" width="13.5703125" style="1" customWidth="1"/>
    <col min="516" max="516" width="20.7109375" style="1" customWidth="1"/>
    <col min="517" max="517" width="9.140625" style="1"/>
    <col min="518" max="518" width="8.7109375" style="1" customWidth="1"/>
    <col min="519" max="521" width="11.7109375" style="1" customWidth="1"/>
    <col min="522" max="769" width="9.140625" style="1"/>
    <col min="770" max="770" width="6.5703125" style="1" customWidth="1"/>
    <col min="771" max="771" width="13.5703125" style="1" customWidth="1"/>
    <col min="772" max="772" width="20.7109375" style="1" customWidth="1"/>
    <col min="773" max="773" width="9.140625" style="1"/>
    <col min="774" max="774" width="8.7109375" style="1" customWidth="1"/>
    <col min="775" max="777" width="11.7109375" style="1" customWidth="1"/>
    <col min="778" max="1025" width="9.140625" style="1"/>
    <col min="1026" max="1026" width="6.5703125" style="1" customWidth="1"/>
    <col min="1027" max="1027" width="13.5703125" style="1" customWidth="1"/>
    <col min="1028" max="1028" width="20.7109375" style="1" customWidth="1"/>
    <col min="1029" max="1029" width="9.140625" style="1"/>
    <col min="1030" max="1030" width="8.7109375" style="1" customWidth="1"/>
    <col min="1031" max="1033" width="11.7109375" style="1" customWidth="1"/>
    <col min="1034" max="1281" width="9.140625" style="1"/>
    <col min="1282" max="1282" width="6.5703125" style="1" customWidth="1"/>
    <col min="1283" max="1283" width="13.5703125" style="1" customWidth="1"/>
    <col min="1284" max="1284" width="20.7109375" style="1" customWidth="1"/>
    <col min="1285" max="1285" width="9.140625" style="1"/>
    <col min="1286" max="1286" width="8.7109375" style="1" customWidth="1"/>
    <col min="1287" max="1289" width="11.7109375" style="1" customWidth="1"/>
    <col min="1290" max="1537" width="9.140625" style="1"/>
    <col min="1538" max="1538" width="6.5703125" style="1" customWidth="1"/>
    <col min="1539" max="1539" width="13.5703125" style="1" customWidth="1"/>
    <col min="1540" max="1540" width="20.7109375" style="1" customWidth="1"/>
    <col min="1541" max="1541" width="9.140625" style="1"/>
    <col min="1542" max="1542" width="8.7109375" style="1" customWidth="1"/>
    <col min="1543" max="1545" width="11.7109375" style="1" customWidth="1"/>
    <col min="1546" max="1793" width="9.140625" style="1"/>
    <col min="1794" max="1794" width="6.5703125" style="1" customWidth="1"/>
    <col min="1795" max="1795" width="13.5703125" style="1" customWidth="1"/>
    <col min="1796" max="1796" width="20.7109375" style="1" customWidth="1"/>
    <col min="1797" max="1797" width="9.140625" style="1"/>
    <col min="1798" max="1798" width="8.7109375" style="1" customWidth="1"/>
    <col min="1799" max="1801" width="11.7109375" style="1" customWidth="1"/>
    <col min="1802" max="2049" width="9.140625" style="1"/>
    <col min="2050" max="2050" width="6.5703125" style="1" customWidth="1"/>
    <col min="2051" max="2051" width="13.5703125" style="1" customWidth="1"/>
    <col min="2052" max="2052" width="20.7109375" style="1" customWidth="1"/>
    <col min="2053" max="2053" width="9.140625" style="1"/>
    <col min="2054" max="2054" width="8.7109375" style="1" customWidth="1"/>
    <col min="2055" max="2057" width="11.7109375" style="1" customWidth="1"/>
    <col min="2058" max="2305" width="9.140625" style="1"/>
    <col min="2306" max="2306" width="6.5703125" style="1" customWidth="1"/>
    <col min="2307" max="2307" width="13.5703125" style="1" customWidth="1"/>
    <col min="2308" max="2308" width="20.7109375" style="1" customWidth="1"/>
    <col min="2309" max="2309" width="9.140625" style="1"/>
    <col min="2310" max="2310" width="8.7109375" style="1" customWidth="1"/>
    <col min="2311" max="2313" width="11.7109375" style="1" customWidth="1"/>
    <col min="2314" max="2561" width="9.140625" style="1"/>
    <col min="2562" max="2562" width="6.5703125" style="1" customWidth="1"/>
    <col min="2563" max="2563" width="13.5703125" style="1" customWidth="1"/>
    <col min="2564" max="2564" width="20.7109375" style="1" customWidth="1"/>
    <col min="2565" max="2565" width="9.140625" style="1"/>
    <col min="2566" max="2566" width="8.7109375" style="1" customWidth="1"/>
    <col min="2567" max="2569" width="11.7109375" style="1" customWidth="1"/>
    <col min="2570" max="2817" width="9.140625" style="1"/>
    <col min="2818" max="2818" width="6.5703125" style="1" customWidth="1"/>
    <col min="2819" max="2819" width="13.5703125" style="1" customWidth="1"/>
    <col min="2820" max="2820" width="20.7109375" style="1" customWidth="1"/>
    <col min="2821" max="2821" width="9.140625" style="1"/>
    <col min="2822" max="2822" width="8.7109375" style="1" customWidth="1"/>
    <col min="2823" max="2825" width="11.7109375" style="1" customWidth="1"/>
    <col min="2826" max="3073" width="9.140625" style="1"/>
    <col min="3074" max="3074" width="6.5703125" style="1" customWidth="1"/>
    <col min="3075" max="3075" width="13.5703125" style="1" customWidth="1"/>
    <col min="3076" max="3076" width="20.7109375" style="1" customWidth="1"/>
    <col min="3077" max="3077" width="9.140625" style="1"/>
    <col min="3078" max="3078" width="8.7109375" style="1" customWidth="1"/>
    <col min="3079" max="3081" width="11.7109375" style="1" customWidth="1"/>
    <col min="3082" max="3329" width="9.140625" style="1"/>
    <col min="3330" max="3330" width="6.5703125" style="1" customWidth="1"/>
    <col min="3331" max="3331" width="13.5703125" style="1" customWidth="1"/>
    <col min="3332" max="3332" width="20.7109375" style="1" customWidth="1"/>
    <col min="3333" max="3333" width="9.140625" style="1"/>
    <col min="3334" max="3334" width="8.7109375" style="1" customWidth="1"/>
    <col min="3335" max="3337" width="11.7109375" style="1" customWidth="1"/>
    <col min="3338" max="3585" width="9.140625" style="1"/>
    <col min="3586" max="3586" width="6.5703125" style="1" customWidth="1"/>
    <col min="3587" max="3587" width="13.5703125" style="1" customWidth="1"/>
    <col min="3588" max="3588" width="20.7109375" style="1" customWidth="1"/>
    <col min="3589" max="3589" width="9.140625" style="1"/>
    <col min="3590" max="3590" width="8.7109375" style="1" customWidth="1"/>
    <col min="3591" max="3593" width="11.7109375" style="1" customWidth="1"/>
    <col min="3594" max="3841" width="9.140625" style="1"/>
    <col min="3842" max="3842" width="6.5703125" style="1" customWidth="1"/>
    <col min="3843" max="3843" width="13.5703125" style="1" customWidth="1"/>
    <col min="3844" max="3844" width="20.7109375" style="1" customWidth="1"/>
    <col min="3845" max="3845" width="9.140625" style="1"/>
    <col min="3846" max="3846" width="8.7109375" style="1" customWidth="1"/>
    <col min="3847" max="3849" width="11.7109375" style="1" customWidth="1"/>
    <col min="3850" max="4097" width="9.140625" style="1"/>
    <col min="4098" max="4098" width="6.5703125" style="1" customWidth="1"/>
    <col min="4099" max="4099" width="13.5703125" style="1" customWidth="1"/>
    <col min="4100" max="4100" width="20.7109375" style="1" customWidth="1"/>
    <col min="4101" max="4101" width="9.140625" style="1"/>
    <col min="4102" max="4102" width="8.7109375" style="1" customWidth="1"/>
    <col min="4103" max="4105" width="11.7109375" style="1" customWidth="1"/>
    <col min="4106" max="4353" width="9.140625" style="1"/>
    <col min="4354" max="4354" width="6.5703125" style="1" customWidth="1"/>
    <col min="4355" max="4355" width="13.5703125" style="1" customWidth="1"/>
    <col min="4356" max="4356" width="20.7109375" style="1" customWidth="1"/>
    <col min="4357" max="4357" width="9.140625" style="1"/>
    <col min="4358" max="4358" width="8.7109375" style="1" customWidth="1"/>
    <col min="4359" max="4361" width="11.7109375" style="1" customWidth="1"/>
    <col min="4362" max="4609" width="9.140625" style="1"/>
    <col min="4610" max="4610" width="6.5703125" style="1" customWidth="1"/>
    <col min="4611" max="4611" width="13.5703125" style="1" customWidth="1"/>
    <col min="4612" max="4612" width="20.7109375" style="1" customWidth="1"/>
    <col min="4613" max="4613" width="9.140625" style="1"/>
    <col min="4614" max="4614" width="8.7109375" style="1" customWidth="1"/>
    <col min="4615" max="4617" width="11.7109375" style="1" customWidth="1"/>
    <col min="4618" max="4865" width="9.140625" style="1"/>
    <col min="4866" max="4866" width="6.5703125" style="1" customWidth="1"/>
    <col min="4867" max="4867" width="13.5703125" style="1" customWidth="1"/>
    <col min="4868" max="4868" width="20.7109375" style="1" customWidth="1"/>
    <col min="4869" max="4869" width="9.140625" style="1"/>
    <col min="4870" max="4870" width="8.7109375" style="1" customWidth="1"/>
    <col min="4871" max="4873" width="11.7109375" style="1" customWidth="1"/>
    <col min="4874" max="5121" width="9.140625" style="1"/>
    <col min="5122" max="5122" width="6.5703125" style="1" customWidth="1"/>
    <col min="5123" max="5123" width="13.5703125" style="1" customWidth="1"/>
    <col min="5124" max="5124" width="20.7109375" style="1" customWidth="1"/>
    <col min="5125" max="5125" width="9.140625" style="1"/>
    <col min="5126" max="5126" width="8.7109375" style="1" customWidth="1"/>
    <col min="5127" max="5129" width="11.7109375" style="1" customWidth="1"/>
    <col min="5130" max="5377" width="9.140625" style="1"/>
    <col min="5378" max="5378" width="6.5703125" style="1" customWidth="1"/>
    <col min="5379" max="5379" width="13.5703125" style="1" customWidth="1"/>
    <col min="5380" max="5380" width="20.7109375" style="1" customWidth="1"/>
    <col min="5381" max="5381" width="9.140625" style="1"/>
    <col min="5382" max="5382" width="8.7109375" style="1" customWidth="1"/>
    <col min="5383" max="5385" width="11.7109375" style="1" customWidth="1"/>
    <col min="5386" max="5633" width="9.140625" style="1"/>
    <col min="5634" max="5634" width="6.5703125" style="1" customWidth="1"/>
    <col min="5635" max="5635" width="13.5703125" style="1" customWidth="1"/>
    <col min="5636" max="5636" width="20.7109375" style="1" customWidth="1"/>
    <col min="5637" max="5637" width="9.140625" style="1"/>
    <col min="5638" max="5638" width="8.7109375" style="1" customWidth="1"/>
    <col min="5639" max="5641" width="11.7109375" style="1" customWidth="1"/>
    <col min="5642" max="5889" width="9.140625" style="1"/>
    <col min="5890" max="5890" width="6.5703125" style="1" customWidth="1"/>
    <col min="5891" max="5891" width="13.5703125" style="1" customWidth="1"/>
    <col min="5892" max="5892" width="20.7109375" style="1" customWidth="1"/>
    <col min="5893" max="5893" width="9.140625" style="1"/>
    <col min="5894" max="5894" width="8.7109375" style="1" customWidth="1"/>
    <col min="5895" max="5897" width="11.7109375" style="1" customWidth="1"/>
    <col min="5898" max="6145" width="9.140625" style="1"/>
    <col min="6146" max="6146" width="6.5703125" style="1" customWidth="1"/>
    <col min="6147" max="6147" width="13.5703125" style="1" customWidth="1"/>
    <col min="6148" max="6148" width="20.7109375" style="1" customWidth="1"/>
    <col min="6149" max="6149" width="9.140625" style="1"/>
    <col min="6150" max="6150" width="8.7109375" style="1" customWidth="1"/>
    <col min="6151" max="6153" width="11.7109375" style="1" customWidth="1"/>
    <col min="6154" max="6401" width="9.140625" style="1"/>
    <col min="6402" max="6402" width="6.5703125" style="1" customWidth="1"/>
    <col min="6403" max="6403" width="13.5703125" style="1" customWidth="1"/>
    <col min="6404" max="6404" width="20.7109375" style="1" customWidth="1"/>
    <col min="6405" max="6405" width="9.140625" style="1"/>
    <col min="6406" max="6406" width="8.7109375" style="1" customWidth="1"/>
    <col min="6407" max="6409" width="11.7109375" style="1" customWidth="1"/>
    <col min="6410" max="6657" width="9.140625" style="1"/>
    <col min="6658" max="6658" width="6.5703125" style="1" customWidth="1"/>
    <col min="6659" max="6659" width="13.5703125" style="1" customWidth="1"/>
    <col min="6660" max="6660" width="20.7109375" style="1" customWidth="1"/>
    <col min="6661" max="6661" width="9.140625" style="1"/>
    <col min="6662" max="6662" width="8.7109375" style="1" customWidth="1"/>
    <col min="6663" max="6665" width="11.7109375" style="1" customWidth="1"/>
    <col min="6666" max="6913" width="9.140625" style="1"/>
    <col min="6914" max="6914" width="6.5703125" style="1" customWidth="1"/>
    <col min="6915" max="6915" width="13.5703125" style="1" customWidth="1"/>
    <col min="6916" max="6916" width="20.7109375" style="1" customWidth="1"/>
    <col min="6917" max="6917" width="9.140625" style="1"/>
    <col min="6918" max="6918" width="8.7109375" style="1" customWidth="1"/>
    <col min="6919" max="6921" width="11.7109375" style="1" customWidth="1"/>
    <col min="6922" max="7169" width="9.140625" style="1"/>
    <col min="7170" max="7170" width="6.5703125" style="1" customWidth="1"/>
    <col min="7171" max="7171" width="13.5703125" style="1" customWidth="1"/>
    <col min="7172" max="7172" width="20.7109375" style="1" customWidth="1"/>
    <col min="7173" max="7173" width="9.140625" style="1"/>
    <col min="7174" max="7174" width="8.7109375" style="1" customWidth="1"/>
    <col min="7175" max="7177" width="11.7109375" style="1" customWidth="1"/>
    <col min="7178" max="7425" width="9.140625" style="1"/>
    <col min="7426" max="7426" width="6.5703125" style="1" customWidth="1"/>
    <col min="7427" max="7427" width="13.5703125" style="1" customWidth="1"/>
    <col min="7428" max="7428" width="20.7109375" style="1" customWidth="1"/>
    <col min="7429" max="7429" width="9.140625" style="1"/>
    <col min="7430" max="7430" width="8.7109375" style="1" customWidth="1"/>
    <col min="7431" max="7433" width="11.7109375" style="1" customWidth="1"/>
    <col min="7434" max="7681" width="9.140625" style="1"/>
    <col min="7682" max="7682" width="6.5703125" style="1" customWidth="1"/>
    <col min="7683" max="7683" width="13.5703125" style="1" customWidth="1"/>
    <col min="7684" max="7684" width="20.7109375" style="1" customWidth="1"/>
    <col min="7685" max="7685" width="9.140625" style="1"/>
    <col min="7686" max="7686" width="8.7109375" style="1" customWidth="1"/>
    <col min="7687" max="7689" width="11.7109375" style="1" customWidth="1"/>
    <col min="7690" max="7937" width="9.140625" style="1"/>
    <col min="7938" max="7938" width="6.5703125" style="1" customWidth="1"/>
    <col min="7939" max="7939" width="13.5703125" style="1" customWidth="1"/>
    <col min="7940" max="7940" width="20.7109375" style="1" customWidth="1"/>
    <col min="7941" max="7941" width="9.140625" style="1"/>
    <col min="7942" max="7942" width="8.7109375" style="1" customWidth="1"/>
    <col min="7943" max="7945" width="11.7109375" style="1" customWidth="1"/>
    <col min="7946" max="8193" width="9.140625" style="1"/>
    <col min="8194" max="8194" width="6.5703125" style="1" customWidth="1"/>
    <col min="8195" max="8195" width="13.5703125" style="1" customWidth="1"/>
    <col min="8196" max="8196" width="20.7109375" style="1" customWidth="1"/>
    <col min="8197" max="8197" width="9.140625" style="1"/>
    <col min="8198" max="8198" width="8.7109375" style="1" customWidth="1"/>
    <col min="8199" max="8201" width="11.7109375" style="1" customWidth="1"/>
    <col min="8202" max="8449" width="9.140625" style="1"/>
    <col min="8450" max="8450" width="6.5703125" style="1" customWidth="1"/>
    <col min="8451" max="8451" width="13.5703125" style="1" customWidth="1"/>
    <col min="8452" max="8452" width="20.7109375" style="1" customWidth="1"/>
    <col min="8453" max="8453" width="9.140625" style="1"/>
    <col min="8454" max="8454" width="8.7109375" style="1" customWidth="1"/>
    <col min="8455" max="8457" width="11.7109375" style="1" customWidth="1"/>
    <col min="8458" max="8705" width="9.140625" style="1"/>
    <col min="8706" max="8706" width="6.5703125" style="1" customWidth="1"/>
    <col min="8707" max="8707" width="13.5703125" style="1" customWidth="1"/>
    <col min="8708" max="8708" width="20.7109375" style="1" customWidth="1"/>
    <col min="8709" max="8709" width="9.140625" style="1"/>
    <col min="8710" max="8710" width="8.7109375" style="1" customWidth="1"/>
    <col min="8711" max="8713" width="11.7109375" style="1" customWidth="1"/>
    <col min="8714" max="8961" width="9.140625" style="1"/>
    <col min="8962" max="8962" width="6.5703125" style="1" customWidth="1"/>
    <col min="8963" max="8963" width="13.5703125" style="1" customWidth="1"/>
    <col min="8964" max="8964" width="20.7109375" style="1" customWidth="1"/>
    <col min="8965" max="8965" width="9.140625" style="1"/>
    <col min="8966" max="8966" width="8.7109375" style="1" customWidth="1"/>
    <col min="8967" max="8969" width="11.7109375" style="1" customWidth="1"/>
    <col min="8970" max="9217" width="9.140625" style="1"/>
    <col min="9218" max="9218" width="6.5703125" style="1" customWidth="1"/>
    <col min="9219" max="9219" width="13.5703125" style="1" customWidth="1"/>
    <col min="9220" max="9220" width="20.7109375" style="1" customWidth="1"/>
    <col min="9221" max="9221" width="9.140625" style="1"/>
    <col min="9222" max="9222" width="8.7109375" style="1" customWidth="1"/>
    <col min="9223" max="9225" width="11.7109375" style="1" customWidth="1"/>
    <col min="9226" max="9473" width="9.140625" style="1"/>
    <col min="9474" max="9474" width="6.5703125" style="1" customWidth="1"/>
    <col min="9475" max="9475" width="13.5703125" style="1" customWidth="1"/>
    <col min="9476" max="9476" width="20.7109375" style="1" customWidth="1"/>
    <col min="9477" max="9477" width="9.140625" style="1"/>
    <col min="9478" max="9478" width="8.7109375" style="1" customWidth="1"/>
    <col min="9479" max="9481" width="11.7109375" style="1" customWidth="1"/>
    <col min="9482" max="9729" width="9.140625" style="1"/>
    <col min="9730" max="9730" width="6.5703125" style="1" customWidth="1"/>
    <col min="9731" max="9731" width="13.5703125" style="1" customWidth="1"/>
    <col min="9732" max="9732" width="20.7109375" style="1" customWidth="1"/>
    <col min="9733" max="9733" width="9.140625" style="1"/>
    <col min="9734" max="9734" width="8.7109375" style="1" customWidth="1"/>
    <col min="9735" max="9737" width="11.7109375" style="1" customWidth="1"/>
    <col min="9738" max="9985" width="9.140625" style="1"/>
    <col min="9986" max="9986" width="6.5703125" style="1" customWidth="1"/>
    <col min="9987" max="9987" width="13.5703125" style="1" customWidth="1"/>
    <col min="9988" max="9988" width="20.7109375" style="1" customWidth="1"/>
    <col min="9989" max="9989" width="9.140625" style="1"/>
    <col min="9990" max="9990" width="8.7109375" style="1" customWidth="1"/>
    <col min="9991" max="9993" width="11.7109375" style="1" customWidth="1"/>
    <col min="9994" max="10241" width="9.140625" style="1"/>
    <col min="10242" max="10242" width="6.5703125" style="1" customWidth="1"/>
    <col min="10243" max="10243" width="13.5703125" style="1" customWidth="1"/>
    <col min="10244" max="10244" width="20.7109375" style="1" customWidth="1"/>
    <col min="10245" max="10245" width="9.140625" style="1"/>
    <col min="10246" max="10246" width="8.7109375" style="1" customWidth="1"/>
    <col min="10247" max="10249" width="11.7109375" style="1" customWidth="1"/>
    <col min="10250" max="10497" width="9.140625" style="1"/>
    <col min="10498" max="10498" width="6.5703125" style="1" customWidth="1"/>
    <col min="10499" max="10499" width="13.5703125" style="1" customWidth="1"/>
    <col min="10500" max="10500" width="20.7109375" style="1" customWidth="1"/>
    <col min="10501" max="10501" width="9.140625" style="1"/>
    <col min="10502" max="10502" width="8.7109375" style="1" customWidth="1"/>
    <col min="10503" max="10505" width="11.7109375" style="1" customWidth="1"/>
    <col min="10506" max="10753" width="9.140625" style="1"/>
    <col min="10754" max="10754" width="6.5703125" style="1" customWidth="1"/>
    <col min="10755" max="10755" width="13.5703125" style="1" customWidth="1"/>
    <col min="10756" max="10756" width="20.7109375" style="1" customWidth="1"/>
    <col min="10757" max="10757" width="9.140625" style="1"/>
    <col min="10758" max="10758" width="8.7109375" style="1" customWidth="1"/>
    <col min="10759" max="10761" width="11.7109375" style="1" customWidth="1"/>
    <col min="10762" max="11009" width="9.140625" style="1"/>
    <col min="11010" max="11010" width="6.5703125" style="1" customWidth="1"/>
    <col min="11011" max="11011" width="13.5703125" style="1" customWidth="1"/>
    <col min="11012" max="11012" width="20.7109375" style="1" customWidth="1"/>
    <col min="11013" max="11013" width="9.140625" style="1"/>
    <col min="11014" max="11014" width="8.7109375" style="1" customWidth="1"/>
    <col min="11015" max="11017" width="11.7109375" style="1" customWidth="1"/>
    <col min="11018" max="11265" width="9.140625" style="1"/>
    <col min="11266" max="11266" width="6.5703125" style="1" customWidth="1"/>
    <col min="11267" max="11267" width="13.5703125" style="1" customWidth="1"/>
    <col min="11268" max="11268" width="20.7109375" style="1" customWidth="1"/>
    <col min="11269" max="11269" width="9.140625" style="1"/>
    <col min="11270" max="11270" width="8.7109375" style="1" customWidth="1"/>
    <col min="11271" max="11273" width="11.7109375" style="1" customWidth="1"/>
    <col min="11274" max="11521" width="9.140625" style="1"/>
    <col min="11522" max="11522" width="6.5703125" style="1" customWidth="1"/>
    <col min="11523" max="11523" width="13.5703125" style="1" customWidth="1"/>
    <col min="11524" max="11524" width="20.7109375" style="1" customWidth="1"/>
    <col min="11525" max="11525" width="9.140625" style="1"/>
    <col min="11526" max="11526" width="8.7109375" style="1" customWidth="1"/>
    <col min="11527" max="11529" width="11.7109375" style="1" customWidth="1"/>
    <col min="11530" max="11777" width="9.140625" style="1"/>
    <col min="11778" max="11778" width="6.5703125" style="1" customWidth="1"/>
    <col min="11779" max="11779" width="13.5703125" style="1" customWidth="1"/>
    <col min="11780" max="11780" width="20.7109375" style="1" customWidth="1"/>
    <col min="11781" max="11781" width="9.140625" style="1"/>
    <col min="11782" max="11782" width="8.7109375" style="1" customWidth="1"/>
    <col min="11783" max="11785" width="11.7109375" style="1" customWidth="1"/>
    <col min="11786" max="12033" width="9.140625" style="1"/>
    <col min="12034" max="12034" width="6.5703125" style="1" customWidth="1"/>
    <col min="12035" max="12035" width="13.5703125" style="1" customWidth="1"/>
    <col min="12036" max="12036" width="20.7109375" style="1" customWidth="1"/>
    <col min="12037" max="12037" width="9.140625" style="1"/>
    <col min="12038" max="12038" width="8.7109375" style="1" customWidth="1"/>
    <col min="12039" max="12041" width="11.7109375" style="1" customWidth="1"/>
    <col min="12042" max="12289" width="9.140625" style="1"/>
    <col min="12290" max="12290" width="6.5703125" style="1" customWidth="1"/>
    <col min="12291" max="12291" width="13.5703125" style="1" customWidth="1"/>
    <col min="12292" max="12292" width="20.7109375" style="1" customWidth="1"/>
    <col min="12293" max="12293" width="9.140625" style="1"/>
    <col min="12294" max="12294" width="8.7109375" style="1" customWidth="1"/>
    <col min="12295" max="12297" width="11.7109375" style="1" customWidth="1"/>
    <col min="12298" max="12545" width="9.140625" style="1"/>
    <col min="12546" max="12546" width="6.5703125" style="1" customWidth="1"/>
    <col min="12547" max="12547" width="13.5703125" style="1" customWidth="1"/>
    <col min="12548" max="12548" width="20.7109375" style="1" customWidth="1"/>
    <col min="12549" max="12549" width="9.140625" style="1"/>
    <col min="12550" max="12550" width="8.7109375" style="1" customWidth="1"/>
    <col min="12551" max="12553" width="11.7109375" style="1" customWidth="1"/>
    <col min="12554" max="12801" width="9.140625" style="1"/>
    <col min="12802" max="12802" width="6.5703125" style="1" customWidth="1"/>
    <col min="12803" max="12803" width="13.5703125" style="1" customWidth="1"/>
    <col min="12804" max="12804" width="20.7109375" style="1" customWidth="1"/>
    <col min="12805" max="12805" width="9.140625" style="1"/>
    <col min="12806" max="12806" width="8.7109375" style="1" customWidth="1"/>
    <col min="12807" max="12809" width="11.7109375" style="1" customWidth="1"/>
    <col min="12810" max="13057" width="9.140625" style="1"/>
    <col min="13058" max="13058" width="6.5703125" style="1" customWidth="1"/>
    <col min="13059" max="13059" width="13.5703125" style="1" customWidth="1"/>
    <col min="13060" max="13060" width="20.7109375" style="1" customWidth="1"/>
    <col min="13061" max="13061" width="9.140625" style="1"/>
    <col min="13062" max="13062" width="8.7109375" style="1" customWidth="1"/>
    <col min="13063" max="13065" width="11.7109375" style="1" customWidth="1"/>
    <col min="13066" max="13313" width="9.140625" style="1"/>
    <col min="13314" max="13314" width="6.5703125" style="1" customWidth="1"/>
    <col min="13315" max="13315" width="13.5703125" style="1" customWidth="1"/>
    <col min="13316" max="13316" width="20.7109375" style="1" customWidth="1"/>
    <col min="13317" max="13317" width="9.140625" style="1"/>
    <col min="13318" max="13318" width="8.7109375" style="1" customWidth="1"/>
    <col min="13319" max="13321" width="11.7109375" style="1" customWidth="1"/>
    <col min="13322" max="13569" width="9.140625" style="1"/>
    <col min="13570" max="13570" width="6.5703125" style="1" customWidth="1"/>
    <col min="13571" max="13571" width="13.5703125" style="1" customWidth="1"/>
    <col min="13572" max="13572" width="20.7109375" style="1" customWidth="1"/>
    <col min="13573" max="13573" width="9.140625" style="1"/>
    <col min="13574" max="13574" width="8.7109375" style="1" customWidth="1"/>
    <col min="13575" max="13577" width="11.7109375" style="1" customWidth="1"/>
    <col min="13578" max="13825" width="9.140625" style="1"/>
    <col min="13826" max="13826" width="6.5703125" style="1" customWidth="1"/>
    <col min="13827" max="13827" width="13.5703125" style="1" customWidth="1"/>
    <col min="13828" max="13828" width="20.7109375" style="1" customWidth="1"/>
    <col min="13829" max="13829" width="9.140625" style="1"/>
    <col min="13830" max="13830" width="8.7109375" style="1" customWidth="1"/>
    <col min="13831" max="13833" width="11.7109375" style="1" customWidth="1"/>
    <col min="13834" max="14081" width="9.140625" style="1"/>
    <col min="14082" max="14082" width="6.5703125" style="1" customWidth="1"/>
    <col min="14083" max="14083" width="13.5703125" style="1" customWidth="1"/>
    <col min="14084" max="14084" width="20.7109375" style="1" customWidth="1"/>
    <col min="14085" max="14085" width="9.140625" style="1"/>
    <col min="14086" max="14086" width="8.7109375" style="1" customWidth="1"/>
    <col min="14087" max="14089" width="11.7109375" style="1" customWidth="1"/>
    <col min="14090" max="14337" width="9.140625" style="1"/>
    <col min="14338" max="14338" width="6.5703125" style="1" customWidth="1"/>
    <col min="14339" max="14339" width="13.5703125" style="1" customWidth="1"/>
    <col min="14340" max="14340" width="20.7109375" style="1" customWidth="1"/>
    <col min="14341" max="14341" width="9.140625" style="1"/>
    <col min="14342" max="14342" width="8.7109375" style="1" customWidth="1"/>
    <col min="14343" max="14345" width="11.7109375" style="1" customWidth="1"/>
    <col min="14346" max="14593" width="9.140625" style="1"/>
    <col min="14594" max="14594" width="6.5703125" style="1" customWidth="1"/>
    <col min="14595" max="14595" width="13.5703125" style="1" customWidth="1"/>
    <col min="14596" max="14596" width="20.7109375" style="1" customWidth="1"/>
    <col min="14597" max="14597" width="9.140625" style="1"/>
    <col min="14598" max="14598" width="8.7109375" style="1" customWidth="1"/>
    <col min="14599" max="14601" width="11.7109375" style="1" customWidth="1"/>
    <col min="14602" max="14849" width="9.140625" style="1"/>
    <col min="14850" max="14850" width="6.5703125" style="1" customWidth="1"/>
    <col min="14851" max="14851" width="13.5703125" style="1" customWidth="1"/>
    <col min="14852" max="14852" width="20.7109375" style="1" customWidth="1"/>
    <col min="14853" max="14853" width="9.140625" style="1"/>
    <col min="14854" max="14854" width="8.7109375" style="1" customWidth="1"/>
    <col min="14855" max="14857" width="11.7109375" style="1" customWidth="1"/>
    <col min="14858" max="15105" width="9.140625" style="1"/>
    <col min="15106" max="15106" width="6.5703125" style="1" customWidth="1"/>
    <col min="15107" max="15107" width="13.5703125" style="1" customWidth="1"/>
    <col min="15108" max="15108" width="20.7109375" style="1" customWidth="1"/>
    <col min="15109" max="15109" width="9.140625" style="1"/>
    <col min="15110" max="15110" width="8.7109375" style="1" customWidth="1"/>
    <col min="15111" max="15113" width="11.7109375" style="1" customWidth="1"/>
    <col min="15114" max="15361" width="9.140625" style="1"/>
    <col min="15362" max="15362" width="6.5703125" style="1" customWidth="1"/>
    <col min="15363" max="15363" width="13.5703125" style="1" customWidth="1"/>
    <col min="15364" max="15364" width="20.7109375" style="1" customWidth="1"/>
    <col min="15365" max="15365" width="9.140625" style="1"/>
    <col min="15366" max="15366" width="8.7109375" style="1" customWidth="1"/>
    <col min="15367" max="15369" width="11.7109375" style="1" customWidth="1"/>
    <col min="15370" max="15617" width="9.140625" style="1"/>
    <col min="15618" max="15618" width="6.5703125" style="1" customWidth="1"/>
    <col min="15619" max="15619" width="13.5703125" style="1" customWidth="1"/>
    <col min="15620" max="15620" width="20.7109375" style="1" customWidth="1"/>
    <col min="15621" max="15621" width="9.140625" style="1"/>
    <col min="15622" max="15622" width="8.7109375" style="1" customWidth="1"/>
    <col min="15623" max="15625" width="11.7109375" style="1" customWidth="1"/>
    <col min="15626" max="15873" width="9.140625" style="1"/>
    <col min="15874" max="15874" width="6.5703125" style="1" customWidth="1"/>
    <col min="15875" max="15875" width="13.5703125" style="1" customWidth="1"/>
    <col min="15876" max="15876" width="20.7109375" style="1" customWidth="1"/>
    <col min="15877" max="15877" width="9.140625" style="1"/>
    <col min="15878" max="15878" width="8.7109375" style="1" customWidth="1"/>
    <col min="15879" max="15881" width="11.7109375" style="1" customWidth="1"/>
    <col min="15882" max="16129" width="9.140625" style="1"/>
    <col min="16130" max="16130" width="6.5703125" style="1" customWidth="1"/>
    <col min="16131" max="16131" width="13.5703125" style="1" customWidth="1"/>
    <col min="16132" max="16132" width="20.7109375" style="1" customWidth="1"/>
    <col min="16133" max="16133" width="9.140625" style="1"/>
    <col min="16134" max="16134" width="8.7109375" style="1" customWidth="1"/>
    <col min="16135" max="16137" width="11.7109375" style="1" customWidth="1"/>
    <col min="16138" max="16384" width="9.140625" style="1"/>
  </cols>
  <sheetData>
    <row r="1" spans="1:9" ht="62.25" customHeight="1">
      <c r="A1" s="101" t="e" vm="1">
        <v>#VALUE!</v>
      </c>
      <c r="B1" s="101"/>
      <c r="C1" s="101"/>
      <c r="D1" s="101"/>
      <c r="E1" s="101"/>
      <c r="F1" s="101"/>
      <c r="G1" s="101"/>
      <c r="H1" s="101"/>
      <c r="I1" s="28"/>
    </row>
    <row r="2" spans="1:9" ht="15">
      <c r="I2" s="28"/>
    </row>
    <row r="3" spans="1:9" ht="15">
      <c r="I3" s="28"/>
    </row>
    <row r="4" spans="1:9" ht="15">
      <c r="I4" s="28"/>
    </row>
    <row r="5" spans="1:9" ht="15">
      <c r="B5" s="93"/>
      <c r="C5" s="93"/>
      <c r="D5" s="93"/>
      <c r="E5" s="93"/>
      <c r="F5" s="93"/>
      <c r="G5" s="93"/>
      <c r="H5" s="94"/>
      <c r="I5" s="28"/>
    </row>
    <row r="6" spans="1:9" ht="15">
      <c r="B6" s="95"/>
      <c r="C6" s="95"/>
      <c r="D6" s="95"/>
      <c r="E6" s="95"/>
      <c r="F6" s="95"/>
      <c r="G6" s="95"/>
      <c r="H6" s="95"/>
      <c r="I6" s="28"/>
    </row>
    <row r="7" spans="1:9" ht="15">
      <c r="B7" s="94"/>
      <c r="C7" s="94"/>
      <c r="D7" s="94"/>
      <c r="E7" s="94"/>
      <c r="F7" s="94"/>
      <c r="G7" s="94"/>
      <c r="H7" s="94"/>
      <c r="I7" s="28"/>
    </row>
    <row r="8" spans="1:9" ht="15">
      <c r="B8" s="94"/>
      <c r="C8" s="94"/>
      <c r="D8" s="94"/>
      <c r="E8" s="94"/>
      <c r="F8" s="94"/>
      <c r="G8" s="94"/>
      <c r="H8" s="94"/>
      <c r="I8" s="28"/>
    </row>
    <row r="9" spans="1:9" ht="69.75" customHeight="1">
      <c r="B9" s="19" t="s">
        <v>333</v>
      </c>
      <c r="C9" s="19"/>
      <c r="D9" s="19"/>
      <c r="E9" s="19"/>
      <c r="F9" s="19"/>
      <c r="G9" s="19"/>
      <c r="H9" s="19"/>
      <c r="I9" s="19"/>
    </row>
    <row r="10" spans="1:9" ht="33.75">
      <c r="B10" s="3" t="s">
        <v>24</v>
      </c>
      <c r="C10" s="94"/>
      <c r="D10" s="94"/>
      <c r="E10" s="94"/>
      <c r="F10" s="94"/>
      <c r="G10" s="94"/>
      <c r="H10" s="94"/>
      <c r="I10" s="28"/>
    </row>
    <row r="11" spans="1:9" ht="35.25">
      <c r="B11" s="20"/>
      <c r="C11" s="94"/>
      <c r="D11" s="94"/>
      <c r="E11" s="94"/>
      <c r="F11" s="94"/>
      <c r="G11" s="94"/>
      <c r="H11" s="94"/>
      <c r="I11" s="28"/>
    </row>
    <row r="12" spans="1:9" ht="35.25">
      <c r="B12" s="21" t="s">
        <v>432</v>
      </c>
      <c r="C12" s="94"/>
      <c r="D12" s="94"/>
      <c r="E12" s="94"/>
      <c r="F12" s="94"/>
      <c r="G12" s="94"/>
      <c r="H12" s="94"/>
      <c r="I12" s="28"/>
    </row>
    <row r="13" spans="1:9" ht="15">
      <c r="B13" s="22"/>
      <c r="C13" s="94"/>
      <c r="D13" s="94"/>
      <c r="E13" s="94"/>
      <c r="F13" s="94"/>
      <c r="G13" s="94"/>
      <c r="H13" s="94"/>
      <c r="I13" s="28"/>
    </row>
    <row r="14" spans="1:9" ht="15">
      <c r="B14" s="22"/>
      <c r="C14" s="94"/>
      <c r="D14" s="94"/>
      <c r="E14" s="94"/>
      <c r="F14" s="94"/>
      <c r="G14" s="94"/>
      <c r="H14" s="94"/>
      <c r="I14" s="28"/>
    </row>
    <row r="15" spans="1:9" ht="15">
      <c r="B15" s="22"/>
      <c r="C15" s="94"/>
      <c r="D15" s="94"/>
      <c r="E15" s="94"/>
      <c r="F15" s="94"/>
      <c r="G15" s="94"/>
      <c r="H15" s="94"/>
      <c r="I15" s="28"/>
    </row>
    <row r="16" spans="1:9" ht="18.75">
      <c r="B16" s="23" t="s">
        <v>339</v>
      </c>
      <c r="C16" s="94"/>
      <c r="D16" s="94"/>
      <c r="E16" s="94"/>
      <c r="F16" s="94"/>
      <c r="G16" s="94"/>
      <c r="H16" s="94"/>
      <c r="I16" s="28"/>
    </row>
    <row r="17" spans="1:9" ht="15.75">
      <c r="B17" s="24"/>
      <c r="C17" s="94"/>
      <c r="D17" s="94"/>
      <c r="E17" s="94"/>
      <c r="F17" s="94"/>
      <c r="G17" s="94"/>
      <c r="H17" s="94"/>
      <c r="I17" s="28"/>
    </row>
    <row r="18" spans="1:9" ht="15">
      <c r="B18" s="96"/>
      <c r="C18" s="97"/>
      <c r="D18" s="97"/>
      <c r="E18" s="97"/>
      <c r="F18" s="97"/>
      <c r="G18" s="94"/>
      <c r="H18" s="94"/>
      <c r="I18" s="28"/>
    </row>
    <row r="19" spans="1:9" ht="28.5" customHeight="1">
      <c r="B19" s="109" t="s">
        <v>334</v>
      </c>
      <c r="C19" s="109"/>
      <c r="D19" s="109"/>
      <c r="E19" s="109"/>
      <c r="F19" s="109"/>
      <c r="G19" s="109"/>
      <c r="H19" s="109"/>
      <c r="I19" s="28"/>
    </row>
    <row r="20" spans="1:9" ht="27.75" customHeight="1">
      <c r="B20" s="109"/>
      <c r="C20" s="109"/>
      <c r="D20" s="109"/>
      <c r="E20" s="109"/>
      <c r="F20" s="109"/>
      <c r="G20" s="109"/>
      <c r="H20" s="109"/>
      <c r="I20" s="28"/>
    </row>
    <row r="21" spans="1:9" ht="15">
      <c r="B21" s="4"/>
      <c r="C21" s="4"/>
      <c r="D21" s="4"/>
      <c r="E21" s="4"/>
      <c r="H21" s="2"/>
      <c r="I21" s="28"/>
    </row>
    <row r="22" spans="1:9" ht="15.75" customHeight="1">
      <c r="A22" s="27"/>
      <c r="B22" s="110" t="s">
        <v>433</v>
      </c>
      <c r="C22" s="110" t="s">
        <v>335</v>
      </c>
      <c r="D22" s="112" t="s">
        <v>415</v>
      </c>
      <c r="E22" s="113"/>
      <c r="F22" s="112" t="s">
        <v>416</v>
      </c>
      <c r="G22" s="114"/>
      <c r="H22" s="113"/>
      <c r="I22" s="28"/>
    </row>
    <row r="23" spans="1:9" ht="15">
      <c r="A23" s="27"/>
      <c r="B23" s="111"/>
      <c r="C23" s="111"/>
      <c r="D23" s="17" t="s">
        <v>336</v>
      </c>
      <c r="E23" s="17" t="s">
        <v>337</v>
      </c>
      <c r="F23" s="17" t="s">
        <v>336</v>
      </c>
      <c r="G23" s="18" t="s">
        <v>337</v>
      </c>
      <c r="H23" s="17" t="s">
        <v>338</v>
      </c>
      <c r="I23" s="28"/>
    </row>
    <row r="24" spans="1:9" ht="51">
      <c r="A24" s="27"/>
      <c r="B24" s="5">
        <v>1</v>
      </c>
      <c r="C24" s="6" t="s">
        <v>406</v>
      </c>
      <c r="D24" s="7"/>
      <c r="E24" s="98"/>
      <c r="F24" s="8" t="s">
        <v>407</v>
      </c>
      <c r="G24" s="100" t="s">
        <v>437</v>
      </c>
      <c r="H24" s="9">
        <v>42317</v>
      </c>
      <c r="I24" s="28"/>
    </row>
    <row r="25" spans="1:9" ht="53.25" customHeight="1">
      <c r="A25" s="27"/>
      <c r="B25" s="10">
        <v>2</v>
      </c>
      <c r="C25" s="11" t="s">
        <v>408</v>
      </c>
      <c r="D25" s="11" t="s">
        <v>411</v>
      </c>
      <c r="E25" s="99" t="s">
        <v>437</v>
      </c>
      <c r="F25" s="8" t="s">
        <v>412</v>
      </c>
      <c r="G25" s="99" t="s">
        <v>437</v>
      </c>
      <c r="H25" s="12">
        <v>43381</v>
      </c>
      <c r="I25" s="28"/>
    </row>
    <row r="26" spans="1:9" ht="53.25" customHeight="1">
      <c r="B26" s="10">
        <v>3</v>
      </c>
      <c r="C26" s="11" t="s">
        <v>408</v>
      </c>
      <c r="D26" s="11" t="s">
        <v>411</v>
      </c>
      <c r="E26" s="99" t="s">
        <v>437</v>
      </c>
      <c r="F26" s="8" t="s">
        <v>412</v>
      </c>
      <c r="G26" s="99" t="s">
        <v>437</v>
      </c>
      <c r="H26" s="12">
        <v>46111</v>
      </c>
      <c r="I26" s="28"/>
    </row>
    <row r="29" spans="1:9" ht="15.75" customHeight="1">
      <c r="B29" s="108" t="s">
        <v>409</v>
      </c>
      <c r="C29" s="108"/>
      <c r="D29" s="108"/>
      <c r="E29" s="108"/>
      <c r="F29" s="108"/>
      <c r="G29" s="108"/>
    </row>
    <row r="30" spans="1:9">
      <c r="B30" s="15" t="s">
        <v>433</v>
      </c>
      <c r="C30" s="102" t="s">
        <v>337</v>
      </c>
      <c r="D30" s="103"/>
      <c r="E30" s="102" t="s">
        <v>338</v>
      </c>
      <c r="F30" s="103"/>
      <c r="G30" s="16" t="s">
        <v>410</v>
      </c>
      <c r="H30" s="26"/>
    </row>
    <row r="31" spans="1:9" ht="25.5">
      <c r="B31" s="13">
        <v>3</v>
      </c>
      <c r="C31" s="104" t="s">
        <v>438</v>
      </c>
      <c r="D31" s="105"/>
      <c r="E31" s="106">
        <v>46111</v>
      </c>
      <c r="F31" s="107"/>
      <c r="G31" s="14" t="s">
        <v>439</v>
      </c>
      <c r="H31" s="26"/>
    </row>
    <row r="32" spans="1:9">
      <c r="B32" s="25"/>
      <c r="C32" s="25"/>
      <c r="D32" s="25"/>
      <c r="G32" s="25"/>
    </row>
    <row r="35" spans="4:4">
      <c r="D35" s="1" t="s">
        <v>440</v>
      </c>
    </row>
  </sheetData>
  <mergeCells count="11">
    <mergeCell ref="A1:H1"/>
    <mergeCell ref="C30:D30"/>
    <mergeCell ref="C31:D31"/>
    <mergeCell ref="E30:F30"/>
    <mergeCell ref="E31:F31"/>
    <mergeCell ref="B29:G29"/>
    <mergeCell ref="B19:H20"/>
    <mergeCell ref="B22:B23"/>
    <mergeCell ref="C22:C23"/>
    <mergeCell ref="D22:E22"/>
    <mergeCell ref="F22:H22"/>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E229"/>
  <sheetViews>
    <sheetView view="pageBreakPreview" zoomScaleNormal="100" zoomScaleSheetLayoutView="100" workbookViewId="0">
      <selection activeCell="A2" sqref="A2:Y2"/>
    </sheetView>
  </sheetViews>
  <sheetFormatPr defaultColWidth="4.28515625" defaultRowHeight="13.5" customHeight="1"/>
  <cols>
    <col min="1" max="1" width="4.28515625" style="38" customWidth="1"/>
    <col min="2" max="12" width="4.28515625" style="30"/>
    <col min="13" max="13" width="5.42578125" style="30" customWidth="1"/>
    <col min="14" max="15" width="4.28515625" style="30"/>
    <col min="16" max="16" width="6" style="30" customWidth="1"/>
    <col min="17" max="17" width="11.42578125" style="30" customWidth="1"/>
    <col min="18" max="16384" width="4.28515625" style="30"/>
  </cols>
  <sheetData>
    <row r="1" spans="1:36" ht="73.5" customHeight="1" thickBot="1">
      <c r="A1" s="379" t="e" vm="2">
        <v>#VALUE!</v>
      </c>
      <c r="B1" s="380"/>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row>
    <row r="2" spans="1:36" s="29" customFormat="1" ht="44.25" customHeight="1">
      <c r="A2" s="370" t="s">
        <v>434</v>
      </c>
      <c r="B2" s="371"/>
      <c r="C2" s="371"/>
      <c r="D2" s="371"/>
      <c r="E2" s="371"/>
      <c r="F2" s="371"/>
      <c r="G2" s="371"/>
      <c r="H2" s="371"/>
      <c r="I2" s="371"/>
      <c r="J2" s="371"/>
      <c r="K2" s="371"/>
      <c r="L2" s="371"/>
      <c r="M2" s="371"/>
      <c r="N2" s="371"/>
      <c r="O2" s="371"/>
      <c r="P2" s="371"/>
      <c r="Q2" s="371"/>
      <c r="R2" s="371"/>
      <c r="S2" s="371"/>
      <c r="T2" s="371"/>
      <c r="U2" s="371"/>
      <c r="V2" s="371"/>
      <c r="W2" s="371"/>
      <c r="X2" s="371"/>
      <c r="Y2" s="372"/>
      <c r="Z2" s="266" t="s">
        <v>199</v>
      </c>
      <c r="AA2" s="267"/>
      <c r="AB2" s="267"/>
      <c r="AC2" s="267"/>
      <c r="AD2" s="267"/>
      <c r="AE2" s="267"/>
      <c r="AF2" s="267"/>
      <c r="AG2" s="267"/>
      <c r="AH2" s="267"/>
      <c r="AI2" s="268"/>
      <c r="AJ2" s="246" t="s">
        <v>2</v>
      </c>
    </row>
    <row r="3" spans="1:36" ht="26.25" customHeight="1">
      <c r="A3" s="373" t="s">
        <v>320</v>
      </c>
      <c r="B3" s="374"/>
      <c r="C3" s="374"/>
      <c r="D3" s="374"/>
      <c r="E3" s="374"/>
      <c r="F3" s="374"/>
      <c r="G3" s="374"/>
      <c r="H3" s="374"/>
      <c r="I3" s="374"/>
      <c r="J3" s="374"/>
      <c r="K3" s="374"/>
      <c r="L3" s="374"/>
      <c r="M3" s="374"/>
      <c r="N3" s="374"/>
      <c r="O3" s="374"/>
      <c r="P3" s="374"/>
      <c r="Q3" s="374"/>
      <c r="R3" s="374"/>
      <c r="S3" s="374"/>
      <c r="T3" s="374"/>
      <c r="U3" s="374"/>
      <c r="V3" s="374"/>
      <c r="W3" s="374"/>
      <c r="X3" s="374"/>
      <c r="Y3" s="375"/>
      <c r="Z3" s="269"/>
      <c r="AA3" s="270"/>
      <c r="AB3" s="270"/>
      <c r="AC3" s="270"/>
      <c r="AD3" s="270"/>
      <c r="AE3" s="270"/>
      <c r="AF3" s="270"/>
      <c r="AG3" s="270"/>
      <c r="AH3" s="270"/>
      <c r="AI3" s="271"/>
      <c r="AJ3" s="247"/>
    </row>
    <row r="4" spans="1:36" ht="50.25" customHeight="1" thickBot="1">
      <c r="A4" s="376" t="s">
        <v>435</v>
      </c>
      <c r="B4" s="377"/>
      <c r="C4" s="377"/>
      <c r="D4" s="377"/>
      <c r="E4" s="377"/>
      <c r="F4" s="377"/>
      <c r="G4" s="377"/>
      <c r="H4" s="377"/>
      <c r="I4" s="377"/>
      <c r="J4" s="377"/>
      <c r="K4" s="377"/>
      <c r="L4" s="377"/>
      <c r="M4" s="377"/>
      <c r="N4" s="377"/>
      <c r="O4" s="377"/>
      <c r="P4" s="377"/>
      <c r="Q4" s="377"/>
      <c r="R4" s="377"/>
      <c r="S4" s="377"/>
      <c r="T4" s="377"/>
      <c r="U4" s="377"/>
      <c r="V4" s="377"/>
      <c r="W4" s="377"/>
      <c r="X4" s="377"/>
      <c r="Y4" s="378"/>
      <c r="Z4" s="269"/>
      <c r="AA4" s="270"/>
      <c r="AB4" s="270"/>
      <c r="AC4" s="270"/>
      <c r="AD4" s="270"/>
      <c r="AE4" s="270"/>
      <c r="AF4" s="270"/>
      <c r="AG4" s="270"/>
      <c r="AH4" s="270"/>
      <c r="AI4" s="271"/>
      <c r="AJ4" s="247"/>
    </row>
    <row r="5" spans="1:36" ht="13.5" customHeight="1">
      <c r="A5" s="231" t="s">
        <v>414</v>
      </c>
      <c r="B5" s="232"/>
      <c r="C5" s="232"/>
      <c r="D5" s="233"/>
      <c r="E5" s="225"/>
      <c r="F5" s="226"/>
      <c r="G5" s="226"/>
      <c r="H5" s="226"/>
      <c r="I5" s="226"/>
      <c r="J5" s="227"/>
      <c r="K5" s="249" t="s">
        <v>239</v>
      </c>
      <c r="L5" s="250"/>
      <c r="M5" s="250"/>
      <c r="N5" s="250"/>
      <c r="O5" s="250"/>
      <c r="P5" s="250"/>
      <c r="Q5" s="250"/>
      <c r="R5" s="250"/>
      <c r="S5" s="250"/>
      <c r="T5" s="250"/>
      <c r="U5" s="250"/>
      <c r="V5" s="250"/>
      <c r="W5" s="250"/>
      <c r="X5" s="250"/>
      <c r="Y5" s="251"/>
      <c r="Z5" s="249" t="s">
        <v>213</v>
      </c>
      <c r="AA5" s="272"/>
      <c r="AB5" s="272"/>
      <c r="AC5" s="272"/>
      <c r="AD5" s="272"/>
      <c r="AE5" s="273"/>
      <c r="AF5" s="277" t="str">
        <f>IF(N7="",IF(N8="",IF(N9="",IF(N10="",N11,N10),N9),N8),N7)</f>
        <v>0</v>
      </c>
      <c r="AG5" s="278"/>
      <c r="AH5" s="278"/>
      <c r="AI5" s="279"/>
      <c r="AJ5" s="247"/>
    </row>
    <row r="6" spans="1:36" ht="13.5" customHeight="1" thickBot="1">
      <c r="A6" s="234" t="s">
        <v>3</v>
      </c>
      <c r="B6" s="235"/>
      <c r="C6" s="235"/>
      <c r="D6" s="235"/>
      <c r="E6" s="228">
        <f ca="1">NOW()</f>
        <v>46240.652421180559</v>
      </c>
      <c r="F6" s="229"/>
      <c r="G6" s="229"/>
      <c r="H6" s="229"/>
      <c r="I6" s="229"/>
      <c r="J6" s="230"/>
      <c r="K6" s="236" t="s">
        <v>240</v>
      </c>
      <c r="L6" s="237"/>
      <c r="M6" s="237"/>
      <c r="N6" s="237"/>
      <c r="O6" s="237"/>
      <c r="P6" s="237"/>
      <c r="Q6" s="237"/>
      <c r="R6" s="237"/>
      <c r="S6" s="237"/>
      <c r="T6" s="237"/>
      <c r="U6" s="237"/>
      <c r="V6" s="237"/>
      <c r="W6" s="237"/>
      <c r="X6" s="237"/>
      <c r="Y6" s="238"/>
      <c r="Z6" s="274"/>
      <c r="AA6" s="275"/>
      <c r="AB6" s="275"/>
      <c r="AC6" s="275"/>
      <c r="AD6" s="275"/>
      <c r="AE6" s="276"/>
      <c r="AF6" s="280"/>
      <c r="AG6" s="281"/>
      <c r="AH6" s="281"/>
      <c r="AI6" s="282"/>
      <c r="AJ6" s="247"/>
    </row>
    <row r="7" spans="1:36" ht="13.5" customHeight="1">
      <c r="A7" s="209" t="s">
        <v>18</v>
      </c>
      <c r="B7" s="210"/>
      <c r="C7" s="210"/>
      <c r="D7" s="211"/>
      <c r="E7" s="218" t="s">
        <v>212</v>
      </c>
      <c r="F7" s="218"/>
      <c r="G7" s="218"/>
      <c r="H7" s="218"/>
      <c r="I7" s="218"/>
      <c r="J7" s="218"/>
      <c r="K7" s="218"/>
      <c r="L7" s="218"/>
      <c r="M7" s="219"/>
      <c r="N7" s="31"/>
      <c r="O7" s="174"/>
      <c r="P7" s="175"/>
      <c r="Q7" s="222"/>
      <c r="R7" s="223"/>
      <c r="S7" s="223"/>
      <c r="T7" s="223"/>
      <c r="U7" s="223"/>
      <c r="V7" s="223"/>
      <c r="W7" s="224"/>
      <c r="X7" s="174"/>
      <c r="Y7" s="175"/>
      <c r="Z7" s="172"/>
      <c r="AA7" s="173"/>
      <c r="AB7" s="173"/>
      <c r="AC7" s="173"/>
      <c r="AD7" s="172"/>
      <c r="AE7" s="173"/>
      <c r="AF7" s="172"/>
      <c r="AG7" s="173"/>
      <c r="AH7" s="173"/>
      <c r="AI7" s="173"/>
      <c r="AJ7" s="247"/>
    </row>
    <row r="8" spans="1:36" ht="13.5" customHeight="1">
      <c r="A8" s="212"/>
      <c r="B8" s="213"/>
      <c r="C8" s="213"/>
      <c r="D8" s="214"/>
      <c r="E8" s="218"/>
      <c r="F8" s="218"/>
      <c r="G8" s="218"/>
      <c r="H8" s="218"/>
      <c r="I8" s="218"/>
      <c r="J8" s="218"/>
      <c r="K8" s="218"/>
      <c r="L8" s="218"/>
      <c r="M8" s="219"/>
      <c r="N8" s="32"/>
      <c r="O8" s="174" t="s">
        <v>4</v>
      </c>
      <c r="P8" s="175"/>
      <c r="Q8" s="174"/>
      <c r="R8" s="175"/>
      <c r="S8" s="175"/>
      <c r="T8" s="175"/>
      <c r="U8" s="175"/>
      <c r="V8" s="175"/>
      <c r="W8" s="245"/>
      <c r="X8" s="174" t="s">
        <v>4</v>
      </c>
      <c r="Y8" s="175"/>
      <c r="Z8" s="174"/>
      <c r="AA8" s="175"/>
      <c r="AB8" s="175"/>
      <c r="AC8" s="175"/>
      <c r="AD8" s="174"/>
      <c r="AE8" s="175"/>
      <c r="AF8" s="174"/>
      <c r="AG8" s="175"/>
      <c r="AH8" s="175"/>
      <c r="AI8" s="175"/>
      <c r="AJ8" s="247"/>
    </row>
    <row r="9" spans="1:36" ht="13.5" customHeight="1" thickBot="1">
      <c r="A9" s="215"/>
      <c r="B9" s="216"/>
      <c r="C9" s="216"/>
      <c r="D9" s="217"/>
      <c r="E9" s="220"/>
      <c r="F9" s="220"/>
      <c r="G9" s="220"/>
      <c r="H9" s="220"/>
      <c r="I9" s="220"/>
      <c r="J9" s="220"/>
      <c r="K9" s="220"/>
      <c r="L9" s="220"/>
      <c r="M9" s="221"/>
      <c r="N9" s="32"/>
      <c r="O9" s="174" t="s">
        <v>4</v>
      </c>
      <c r="P9" s="175"/>
      <c r="Q9" s="256"/>
      <c r="R9" s="257"/>
      <c r="S9" s="257"/>
      <c r="T9" s="257"/>
      <c r="U9" s="257"/>
      <c r="V9" s="257"/>
      <c r="W9" s="258"/>
      <c r="X9" s="174" t="s">
        <v>4</v>
      </c>
      <c r="Y9" s="175"/>
      <c r="Z9" s="174"/>
      <c r="AA9" s="175"/>
      <c r="AB9" s="175"/>
      <c r="AC9" s="175"/>
      <c r="AD9" s="174"/>
      <c r="AE9" s="175"/>
      <c r="AF9" s="174"/>
      <c r="AG9" s="175"/>
      <c r="AH9" s="175"/>
      <c r="AI9" s="175"/>
      <c r="AJ9" s="247"/>
    </row>
    <row r="10" spans="1:36" ht="13.5" customHeight="1">
      <c r="A10" s="206" t="s">
        <v>16</v>
      </c>
      <c r="B10" s="207"/>
      <c r="C10" s="207"/>
      <c r="D10" s="207"/>
      <c r="E10" s="208"/>
      <c r="F10" s="263" t="s">
        <v>321</v>
      </c>
      <c r="G10" s="264"/>
      <c r="H10" s="264"/>
      <c r="I10" s="264"/>
      <c r="J10" s="264"/>
      <c r="K10" s="264"/>
      <c r="L10" s="264"/>
      <c r="M10" s="265"/>
      <c r="N10" s="32"/>
      <c r="O10" s="174" t="s">
        <v>4</v>
      </c>
      <c r="P10" s="175"/>
      <c r="Q10" s="259"/>
      <c r="R10" s="260"/>
      <c r="S10" s="260"/>
      <c r="T10" s="260"/>
      <c r="U10" s="260"/>
      <c r="V10" s="260"/>
      <c r="W10" s="261"/>
      <c r="X10" s="174" t="s">
        <v>4</v>
      </c>
      <c r="Y10" s="175"/>
      <c r="Z10" s="174"/>
      <c r="AA10" s="175"/>
      <c r="AB10" s="175"/>
      <c r="AC10" s="175"/>
      <c r="AD10" s="174"/>
      <c r="AE10" s="175"/>
      <c r="AF10" s="174"/>
      <c r="AG10" s="175"/>
      <c r="AH10" s="175"/>
      <c r="AI10" s="175"/>
      <c r="AJ10" s="247"/>
    </row>
    <row r="11" spans="1:36" ht="13.5" customHeight="1">
      <c r="A11" s="203" t="s">
        <v>19</v>
      </c>
      <c r="B11" s="204"/>
      <c r="C11" s="204"/>
      <c r="D11" s="204"/>
      <c r="E11" s="205"/>
      <c r="F11" s="242"/>
      <c r="G11" s="243"/>
      <c r="H11" s="243"/>
      <c r="I11" s="243"/>
      <c r="J11" s="243"/>
      <c r="K11" s="243"/>
      <c r="L11" s="243"/>
      <c r="M11" s="244"/>
      <c r="N11" s="39" t="s">
        <v>241</v>
      </c>
      <c r="O11" s="188" t="s">
        <v>4</v>
      </c>
      <c r="P11" s="189"/>
      <c r="Q11" s="188"/>
      <c r="R11" s="189"/>
      <c r="S11" s="189"/>
      <c r="T11" s="189"/>
      <c r="U11" s="189"/>
      <c r="V11" s="189"/>
      <c r="W11" s="262"/>
      <c r="X11" s="188" t="s">
        <v>4</v>
      </c>
      <c r="Y11" s="189"/>
      <c r="Z11" s="188"/>
      <c r="AA11" s="189"/>
      <c r="AB11" s="189"/>
      <c r="AC11" s="189"/>
      <c r="AD11" s="188"/>
      <c r="AE11" s="189"/>
      <c r="AF11" s="188"/>
      <c r="AG11" s="189"/>
      <c r="AH11" s="189"/>
      <c r="AI11" s="189"/>
      <c r="AJ11" s="247"/>
    </row>
    <row r="12" spans="1:36" ht="13.5" customHeight="1">
      <c r="A12" s="203" t="s">
        <v>193</v>
      </c>
      <c r="B12" s="204"/>
      <c r="C12" s="204"/>
      <c r="D12" s="204"/>
      <c r="E12" s="205"/>
      <c r="F12" s="239" t="s">
        <v>322</v>
      </c>
      <c r="G12" s="240"/>
      <c r="H12" s="240"/>
      <c r="I12" s="240"/>
      <c r="J12" s="240"/>
      <c r="K12" s="240"/>
      <c r="L12" s="240"/>
      <c r="M12" s="241"/>
      <c r="N12" s="197" t="s">
        <v>2</v>
      </c>
      <c r="O12" s="199" t="s">
        <v>20</v>
      </c>
      <c r="P12" s="200"/>
      <c r="Q12" s="199" t="s">
        <v>21</v>
      </c>
      <c r="R12" s="252"/>
      <c r="S12" s="252"/>
      <c r="T12" s="252"/>
      <c r="U12" s="252"/>
      <c r="V12" s="252"/>
      <c r="W12" s="200"/>
      <c r="X12" s="199" t="s">
        <v>22</v>
      </c>
      <c r="Y12" s="200"/>
      <c r="Z12" s="199" t="s">
        <v>17</v>
      </c>
      <c r="AA12" s="252"/>
      <c r="AB12" s="252"/>
      <c r="AC12" s="200"/>
      <c r="AD12" s="199" t="s">
        <v>20</v>
      </c>
      <c r="AE12" s="200"/>
      <c r="AF12" s="199" t="s">
        <v>23</v>
      </c>
      <c r="AG12" s="252"/>
      <c r="AH12" s="252"/>
      <c r="AI12" s="252"/>
      <c r="AJ12" s="247"/>
    </row>
    <row r="13" spans="1:36" ht="13.5" customHeight="1" thickBot="1">
      <c r="A13" s="203" t="s">
        <v>192</v>
      </c>
      <c r="B13" s="204"/>
      <c r="C13" s="204"/>
      <c r="D13" s="204"/>
      <c r="E13" s="205"/>
      <c r="F13" s="192"/>
      <c r="G13" s="193"/>
      <c r="H13" s="193"/>
      <c r="I13" s="193"/>
      <c r="J13" s="193"/>
      <c r="K13" s="193"/>
      <c r="L13" s="193"/>
      <c r="M13" s="194"/>
      <c r="N13" s="198"/>
      <c r="O13" s="201"/>
      <c r="P13" s="202"/>
      <c r="Q13" s="201"/>
      <c r="R13" s="283"/>
      <c r="S13" s="283"/>
      <c r="T13" s="283"/>
      <c r="U13" s="283"/>
      <c r="V13" s="283"/>
      <c r="W13" s="202"/>
      <c r="X13" s="201"/>
      <c r="Y13" s="202"/>
      <c r="Z13" s="253"/>
      <c r="AA13" s="254"/>
      <c r="AB13" s="254"/>
      <c r="AC13" s="255"/>
      <c r="AD13" s="253"/>
      <c r="AE13" s="255"/>
      <c r="AF13" s="253"/>
      <c r="AG13" s="254"/>
      <c r="AH13" s="254"/>
      <c r="AI13" s="254"/>
      <c r="AJ13" s="248"/>
    </row>
    <row r="14" spans="1:36" s="33" customFormat="1" ht="60" customHeight="1">
      <c r="A14" s="130" t="s">
        <v>344</v>
      </c>
      <c r="B14" s="167"/>
      <c r="C14" s="167"/>
      <c r="D14" s="168"/>
      <c r="E14" s="42">
        <v>1</v>
      </c>
      <c r="F14" s="176" t="s">
        <v>329</v>
      </c>
      <c r="G14" s="132"/>
      <c r="H14" s="132"/>
      <c r="I14" s="132"/>
      <c r="J14" s="156"/>
      <c r="K14" s="177" t="s">
        <v>330</v>
      </c>
      <c r="L14" s="132"/>
      <c r="M14" s="132"/>
      <c r="N14" s="132"/>
      <c r="O14" s="132"/>
      <c r="P14" s="133"/>
      <c r="Q14" s="43" t="s">
        <v>25</v>
      </c>
      <c r="R14" s="134" t="s">
        <v>413</v>
      </c>
      <c r="S14" s="135"/>
      <c r="T14" s="135"/>
      <c r="U14" s="135"/>
      <c r="V14" s="135"/>
      <c r="W14" s="135"/>
      <c r="X14" s="135"/>
      <c r="Y14" s="135"/>
      <c r="Z14" s="186"/>
      <c r="AA14" s="187"/>
      <c r="AB14" s="135"/>
      <c r="AC14" s="135"/>
      <c r="AD14" s="135"/>
      <c r="AE14" s="135"/>
      <c r="AF14" s="135"/>
      <c r="AG14" s="135"/>
      <c r="AH14" s="135"/>
      <c r="AI14" s="136"/>
      <c r="AJ14" s="63"/>
    </row>
    <row r="15" spans="1:36" s="33" customFormat="1" ht="13.5" customHeight="1">
      <c r="A15" s="169"/>
      <c r="B15" s="170"/>
      <c r="C15" s="170"/>
      <c r="D15" s="171"/>
      <c r="E15" s="44">
        <f>E14+1</f>
        <v>2</v>
      </c>
      <c r="F15" s="125" t="s">
        <v>91</v>
      </c>
      <c r="G15" s="121"/>
      <c r="H15" s="121"/>
      <c r="I15" s="121"/>
      <c r="J15" s="121"/>
      <c r="K15" s="121"/>
      <c r="L15" s="121"/>
      <c r="M15" s="121"/>
      <c r="N15" s="121"/>
      <c r="O15" s="121"/>
      <c r="P15" s="121"/>
      <c r="Q15" s="45" t="s">
        <v>25</v>
      </c>
      <c r="R15" s="143" t="s">
        <v>413</v>
      </c>
      <c r="S15" s="144"/>
      <c r="T15" s="144"/>
      <c r="U15" s="144"/>
      <c r="V15" s="144"/>
      <c r="W15" s="144"/>
      <c r="X15" s="144"/>
      <c r="Y15" s="144"/>
      <c r="Z15" s="144"/>
      <c r="AA15" s="144"/>
      <c r="AB15" s="144"/>
      <c r="AC15" s="144"/>
      <c r="AD15" s="144"/>
      <c r="AE15" s="144"/>
      <c r="AF15" s="144"/>
      <c r="AG15" s="144"/>
      <c r="AH15" s="144"/>
      <c r="AI15" s="145"/>
      <c r="AJ15" s="64"/>
    </row>
    <row r="16" spans="1:36" s="33" customFormat="1" ht="13.5" customHeight="1">
      <c r="A16" s="169"/>
      <c r="B16" s="170"/>
      <c r="C16" s="170"/>
      <c r="D16" s="171"/>
      <c r="E16" s="44">
        <f t="shared" ref="E16:E81" si="0">E15+1</f>
        <v>3</v>
      </c>
      <c r="F16" s="125" t="s">
        <v>208</v>
      </c>
      <c r="G16" s="121"/>
      <c r="H16" s="121"/>
      <c r="I16" s="121"/>
      <c r="J16" s="121"/>
      <c r="K16" s="121"/>
      <c r="L16" s="121"/>
      <c r="M16" s="121"/>
      <c r="N16" s="121"/>
      <c r="O16" s="121"/>
      <c r="P16" s="121"/>
      <c r="Q16" s="45" t="s">
        <v>25</v>
      </c>
      <c r="R16" s="143" t="s">
        <v>413</v>
      </c>
      <c r="S16" s="144"/>
      <c r="T16" s="144"/>
      <c r="U16" s="144"/>
      <c r="V16" s="144"/>
      <c r="W16" s="144"/>
      <c r="X16" s="144"/>
      <c r="Y16" s="144"/>
      <c r="Z16" s="144"/>
      <c r="AA16" s="144"/>
      <c r="AB16" s="144"/>
      <c r="AC16" s="144"/>
      <c r="AD16" s="144"/>
      <c r="AE16" s="144"/>
      <c r="AF16" s="144"/>
      <c r="AG16" s="144"/>
      <c r="AH16" s="144"/>
      <c r="AI16" s="145"/>
      <c r="AJ16" s="65"/>
    </row>
    <row r="17" spans="1:36" s="33" customFormat="1" ht="13.5" customHeight="1">
      <c r="A17" s="169"/>
      <c r="B17" s="170"/>
      <c r="C17" s="170"/>
      <c r="D17" s="171"/>
      <c r="E17" s="46"/>
      <c r="F17" s="143" t="s">
        <v>403</v>
      </c>
      <c r="G17" s="144"/>
      <c r="H17" s="144"/>
      <c r="I17" s="144"/>
      <c r="J17" s="144"/>
      <c r="K17" s="144"/>
      <c r="L17" s="144"/>
      <c r="M17" s="144"/>
      <c r="N17" s="144"/>
      <c r="O17" s="144"/>
      <c r="P17" s="145"/>
      <c r="Q17" s="47" t="s">
        <v>25</v>
      </c>
      <c r="R17" s="143"/>
      <c r="S17" s="144"/>
      <c r="T17" s="144"/>
      <c r="U17" s="144"/>
      <c r="V17" s="144"/>
      <c r="W17" s="144"/>
      <c r="X17" s="144"/>
      <c r="Y17" s="144"/>
      <c r="Z17" s="144"/>
      <c r="AA17" s="144"/>
      <c r="AB17" s="144"/>
      <c r="AC17" s="144"/>
      <c r="AD17" s="144"/>
      <c r="AE17" s="144"/>
      <c r="AF17" s="144"/>
      <c r="AG17" s="144"/>
      <c r="AH17" s="144"/>
      <c r="AI17" s="145"/>
      <c r="AJ17" s="66"/>
    </row>
    <row r="18" spans="1:36" s="33" customFormat="1" ht="13.5" customHeight="1" thickBot="1">
      <c r="A18" s="169"/>
      <c r="B18" s="170"/>
      <c r="C18" s="170"/>
      <c r="D18" s="171"/>
      <c r="E18" s="48">
        <f>E16+1</f>
        <v>4</v>
      </c>
      <c r="F18" s="178" t="s">
        <v>99</v>
      </c>
      <c r="G18" s="179"/>
      <c r="H18" s="179"/>
      <c r="I18" s="179"/>
      <c r="J18" s="179"/>
      <c r="K18" s="179"/>
      <c r="L18" s="179"/>
      <c r="M18" s="179"/>
      <c r="N18" s="179"/>
      <c r="O18" s="179"/>
      <c r="P18" s="179"/>
      <c r="Q18" s="47" t="s">
        <v>25</v>
      </c>
      <c r="R18" s="143" t="s">
        <v>413</v>
      </c>
      <c r="S18" s="144"/>
      <c r="T18" s="144"/>
      <c r="U18" s="144"/>
      <c r="V18" s="144"/>
      <c r="W18" s="144"/>
      <c r="X18" s="144"/>
      <c r="Y18" s="144"/>
      <c r="Z18" s="144"/>
      <c r="AA18" s="144"/>
      <c r="AB18" s="144"/>
      <c r="AC18" s="144"/>
      <c r="AD18" s="144"/>
      <c r="AE18" s="144"/>
      <c r="AF18" s="144"/>
      <c r="AG18" s="144"/>
      <c r="AH18" s="144"/>
      <c r="AI18" s="145"/>
      <c r="AJ18" s="66"/>
    </row>
    <row r="19" spans="1:36" s="33" customFormat="1" ht="12.75" customHeight="1">
      <c r="A19" s="130" t="s">
        <v>343</v>
      </c>
      <c r="B19" s="167"/>
      <c r="C19" s="167"/>
      <c r="D19" s="168"/>
      <c r="E19" s="49">
        <f t="shared" si="0"/>
        <v>5</v>
      </c>
      <c r="F19" s="132" t="s">
        <v>96</v>
      </c>
      <c r="G19" s="132"/>
      <c r="H19" s="132"/>
      <c r="I19" s="132"/>
      <c r="J19" s="132"/>
      <c r="K19" s="132"/>
      <c r="L19" s="132"/>
      <c r="M19" s="132"/>
      <c r="N19" s="132"/>
      <c r="O19" s="132"/>
      <c r="P19" s="132"/>
      <c r="Q19" s="43" t="s">
        <v>25</v>
      </c>
      <c r="R19" s="144" t="s">
        <v>323</v>
      </c>
      <c r="S19" s="144"/>
      <c r="T19" s="144"/>
      <c r="U19" s="144"/>
      <c r="V19" s="144"/>
      <c r="W19" s="144"/>
      <c r="X19" s="144"/>
      <c r="Y19" s="144"/>
      <c r="Z19" s="144"/>
      <c r="AA19" s="144"/>
      <c r="AB19" s="144"/>
      <c r="AC19" s="144"/>
      <c r="AD19" s="144"/>
      <c r="AE19" s="144"/>
      <c r="AF19" s="144"/>
      <c r="AG19" s="144"/>
      <c r="AH19" s="144"/>
      <c r="AI19" s="145"/>
      <c r="AJ19" s="67"/>
    </row>
    <row r="20" spans="1:36" s="33" customFormat="1" ht="30" customHeight="1">
      <c r="A20" s="169"/>
      <c r="B20" s="170"/>
      <c r="C20" s="170"/>
      <c r="D20" s="171"/>
      <c r="E20" s="46">
        <f t="shared" si="0"/>
        <v>6</v>
      </c>
      <c r="F20" s="121" t="s">
        <v>172</v>
      </c>
      <c r="G20" s="121"/>
      <c r="H20" s="121"/>
      <c r="I20" s="121"/>
      <c r="J20" s="121"/>
      <c r="K20" s="121"/>
      <c r="L20" s="121"/>
      <c r="M20" s="121"/>
      <c r="N20" s="121"/>
      <c r="O20" s="121"/>
      <c r="P20" s="121"/>
      <c r="Q20" s="50" t="s">
        <v>25</v>
      </c>
      <c r="R20" s="144" t="s">
        <v>324</v>
      </c>
      <c r="S20" s="144"/>
      <c r="T20" s="144"/>
      <c r="U20" s="144"/>
      <c r="V20" s="144"/>
      <c r="W20" s="144"/>
      <c r="X20" s="144"/>
      <c r="Y20" s="144"/>
      <c r="Z20" s="144"/>
      <c r="AA20" s="144"/>
      <c r="AB20" s="144"/>
      <c r="AC20" s="144"/>
      <c r="AD20" s="144"/>
      <c r="AE20" s="144"/>
      <c r="AF20" s="144"/>
      <c r="AG20" s="144"/>
      <c r="AH20" s="144"/>
      <c r="AI20" s="145"/>
      <c r="AJ20" s="68"/>
    </row>
    <row r="21" spans="1:36" s="33" customFormat="1" ht="13.5" customHeight="1">
      <c r="A21" s="169"/>
      <c r="B21" s="170"/>
      <c r="C21" s="170"/>
      <c r="D21" s="171"/>
      <c r="E21" s="46">
        <f>E20+1</f>
        <v>7</v>
      </c>
      <c r="F21" s="121" t="s">
        <v>92</v>
      </c>
      <c r="G21" s="121"/>
      <c r="H21" s="121"/>
      <c r="I21" s="121"/>
      <c r="J21" s="121"/>
      <c r="K21" s="121"/>
      <c r="L21" s="121"/>
      <c r="M21" s="121"/>
      <c r="N21" s="121"/>
      <c r="O21" s="121"/>
      <c r="P21" s="121"/>
      <c r="Q21" s="45" t="s">
        <v>25</v>
      </c>
      <c r="R21" s="144" t="s">
        <v>311</v>
      </c>
      <c r="S21" s="144"/>
      <c r="T21" s="144"/>
      <c r="U21" s="144"/>
      <c r="V21" s="144"/>
      <c r="W21" s="144"/>
      <c r="X21" s="144"/>
      <c r="Y21" s="144"/>
      <c r="Z21" s="144"/>
      <c r="AA21" s="144"/>
      <c r="AB21" s="144"/>
      <c r="AC21" s="144"/>
      <c r="AD21" s="144"/>
      <c r="AE21" s="144"/>
      <c r="AF21" s="144"/>
      <c r="AG21" s="144"/>
      <c r="AH21" s="144"/>
      <c r="AI21" s="145"/>
      <c r="AJ21" s="65"/>
    </row>
    <row r="22" spans="1:36" s="33" customFormat="1" ht="13.5" customHeight="1">
      <c r="A22" s="169"/>
      <c r="B22" s="170"/>
      <c r="C22" s="170"/>
      <c r="D22" s="171"/>
      <c r="E22" s="46">
        <f t="shared" si="0"/>
        <v>8</v>
      </c>
      <c r="F22" s="121" t="s">
        <v>93</v>
      </c>
      <c r="G22" s="121"/>
      <c r="H22" s="121"/>
      <c r="I22" s="121"/>
      <c r="J22" s="121"/>
      <c r="K22" s="121"/>
      <c r="L22" s="121"/>
      <c r="M22" s="121"/>
      <c r="N22" s="121"/>
      <c r="O22" s="121"/>
      <c r="P22" s="121"/>
      <c r="Q22" s="45" t="s">
        <v>25</v>
      </c>
      <c r="R22" s="144" t="s">
        <v>312</v>
      </c>
      <c r="S22" s="144"/>
      <c r="T22" s="144"/>
      <c r="U22" s="144"/>
      <c r="V22" s="144"/>
      <c r="W22" s="144"/>
      <c r="X22" s="144"/>
      <c r="Y22" s="144"/>
      <c r="Z22" s="144"/>
      <c r="AA22" s="144"/>
      <c r="AB22" s="144"/>
      <c r="AC22" s="144"/>
      <c r="AD22" s="144"/>
      <c r="AE22" s="144"/>
      <c r="AF22" s="144"/>
      <c r="AG22" s="144"/>
      <c r="AH22" s="144"/>
      <c r="AI22" s="145"/>
      <c r="AJ22" s="65"/>
    </row>
    <row r="23" spans="1:36" s="33" customFormat="1" ht="13.5" customHeight="1">
      <c r="A23" s="169"/>
      <c r="B23" s="170"/>
      <c r="C23" s="170"/>
      <c r="D23" s="171"/>
      <c r="E23" s="46">
        <f t="shared" si="0"/>
        <v>9</v>
      </c>
      <c r="F23" s="121" t="s">
        <v>94</v>
      </c>
      <c r="G23" s="121"/>
      <c r="H23" s="121"/>
      <c r="I23" s="121"/>
      <c r="J23" s="121"/>
      <c r="K23" s="121"/>
      <c r="L23" s="121"/>
      <c r="M23" s="121"/>
      <c r="N23" s="121"/>
      <c r="O23" s="121"/>
      <c r="P23" s="121"/>
      <c r="Q23" s="45" t="s">
        <v>25</v>
      </c>
      <c r="R23" s="144" t="s">
        <v>313</v>
      </c>
      <c r="S23" s="144"/>
      <c r="T23" s="144"/>
      <c r="U23" s="144"/>
      <c r="V23" s="144"/>
      <c r="W23" s="144"/>
      <c r="X23" s="144"/>
      <c r="Y23" s="144"/>
      <c r="Z23" s="144"/>
      <c r="AA23" s="144"/>
      <c r="AB23" s="144"/>
      <c r="AC23" s="144"/>
      <c r="AD23" s="144"/>
      <c r="AE23" s="144"/>
      <c r="AF23" s="144"/>
      <c r="AG23" s="144"/>
      <c r="AH23" s="144"/>
      <c r="AI23" s="145"/>
      <c r="AJ23" s="65"/>
    </row>
    <row r="24" spans="1:36" s="33" customFormat="1" ht="13.5" customHeight="1">
      <c r="A24" s="169"/>
      <c r="B24" s="170"/>
      <c r="C24" s="170"/>
      <c r="D24" s="171"/>
      <c r="E24" s="46">
        <f t="shared" si="0"/>
        <v>10</v>
      </c>
      <c r="F24" s="190" t="s">
        <v>217</v>
      </c>
      <c r="G24" s="190"/>
      <c r="H24" s="190"/>
      <c r="I24" s="190"/>
      <c r="J24" s="191"/>
      <c r="K24" s="190" t="s">
        <v>95</v>
      </c>
      <c r="L24" s="190"/>
      <c r="M24" s="190"/>
      <c r="N24" s="190"/>
      <c r="O24" s="190"/>
      <c r="P24" s="190"/>
      <c r="Q24" s="45" t="s">
        <v>157</v>
      </c>
      <c r="R24" s="164"/>
      <c r="S24" s="164"/>
      <c r="T24" s="164"/>
      <c r="U24" s="164"/>
      <c r="V24" s="164"/>
      <c r="W24" s="164"/>
      <c r="X24" s="164"/>
      <c r="Y24" s="164"/>
      <c r="Z24" s="195"/>
      <c r="AA24" s="196"/>
      <c r="AB24" s="164"/>
      <c r="AC24" s="164"/>
      <c r="AD24" s="164"/>
      <c r="AE24" s="164"/>
      <c r="AF24" s="164"/>
      <c r="AG24" s="164"/>
      <c r="AH24" s="164"/>
      <c r="AI24" s="165"/>
      <c r="AJ24" s="65"/>
    </row>
    <row r="25" spans="1:36" s="33" customFormat="1" ht="13.5" customHeight="1">
      <c r="A25" s="169"/>
      <c r="B25" s="170"/>
      <c r="C25" s="170"/>
      <c r="D25" s="171"/>
      <c r="E25" s="46">
        <f t="shared" si="0"/>
        <v>11</v>
      </c>
      <c r="F25" s="121" t="s">
        <v>243</v>
      </c>
      <c r="G25" s="121"/>
      <c r="H25" s="121"/>
      <c r="I25" s="121"/>
      <c r="J25" s="121"/>
      <c r="K25" s="121"/>
      <c r="L25" s="121"/>
      <c r="M25" s="121"/>
      <c r="N25" s="121"/>
      <c r="O25" s="121"/>
      <c r="P25" s="121"/>
      <c r="Q25" s="45" t="s">
        <v>25</v>
      </c>
      <c r="R25" s="144" t="s">
        <v>314</v>
      </c>
      <c r="S25" s="144"/>
      <c r="T25" s="144"/>
      <c r="U25" s="144"/>
      <c r="V25" s="144"/>
      <c r="W25" s="144"/>
      <c r="X25" s="144"/>
      <c r="Y25" s="144"/>
      <c r="Z25" s="144"/>
      <c r="AA25" s="144"/>
      <c r="AB25" s="144"/>
      <c r="AC25" s="144"/>
      <c r="AD25" s="144"/>
      <c r="AE25" s="144"/>
      <c r="AF25" s="144"/>
      <c r="AG25" s="144"/>
      <c r="AH25" s="144"/>
      <c r="AI25" s="145"/>
      <c r="AJ25" s="65"/>
    </row>
    <row r="26" spans="1:36" s="33" customFormat="1" ht="13.5" customHeight="1">
      <c r="A26" s="169"/>
      <c r="B26" s="170"/>
      <c r="C26" s="170"/>
      <c r="D26" s="171"/>
      <c r="E26" s="46">
        <f t="shared" si="0"/>
        <v>12</v>
      </c>
      <c r="F26" s="121" t="s">
        <v>242</v>
      </c>
      <c r="G26" s="121"/>
      <c r="H26" s="121"/>
      <c r="I26" s="121"/>
      <c r="J26" s="121"/>
      <c r="K26" s="121"/>
      <c r="L26" s="121"/>
      <c r="M26" s="121"/>
      <c r="N26" s="121"/>
      <c r="O26" s="121"/>
      <c r="P26" s="121"/>
      <c r="Q26" s="45" t="s">
        <v>27</v>
      </c>
      <c r="R26" s="144"/>
      <c r="S26" s="144"/>
      <c r="T26" s="144"/>
      <c r="U26" s="144"/>
      <c r="V26" s="144"/>
      <c r="W26" s="155"/>
      <c r="X26" s="162"/>
      <c r="Y26" s="144"/>
      <c r="Z26" s="144"/>
      <c r="AA26" s="144"/>
      <c r="AB26" s="144"/>
      <c r="AC26" s="155"/>
      <c r="AD26" s="162"/>
      <c r="AE26" s="144"/>
      <c r="AF26" s="144"/>
      <c r="AG26" s="144"/>
      <c r="AH26" s="144"/>
      <c r="AI26" s="145"/>
      <c r="AJ26" s="65"/>
    </row>
    <row r="27" spans="1:36" s="33" customFormat="1" ht="13.5" customHeight="1">
      <c r="A27" s="169"/>
      <c r="B27" s="170"/>
      <c r="C27" s="170"/>
      <c r="D27" s="171"/>
      <c r="E27" s="46">
        <f t="shared" si="0"/>
        <v>13</v>
      </c>
      <c r="F27" s="121" t="s">
        <v>194</v>
      </c>
      <c r="G27" s="121"/>
      <c r="H27" s="121"/>
      <c r="I27" s="121"/>
      <c r="J27" s="121"/>
      <c r="K27" s="121"/>
      <c r="L27" s="121"/>
      <c r="M27" s="121"/>
      <c r="N27" s="121"/>
      <c r="O27" s="121"/>
      <c r="P27" s="121"/>
      <c r="Q27" s="45" t="s">
        <v>25</v>
      </c>
      <c r="R27" s="144" t="s">
        <v>195</v>
      </c>
      <c r="S27" s="144"/>
      <c r="T27" s="144"/>
      <c r="U27" s="144"/>
      <c r="V27" s="144"/>
      <c r="W27" s="144"/>
      <c r="X27" s="144"/>
      <c r="Y27" s="144"/>
      <c r="Z27" s="144"/>
      <c r="AA27" s="144"/>
      <c r="AB27" s="144"/>
      <c r="AC27" s="144"/>
      <c r="AD27" s="144"/>
      <c r="AE27" s="144"/>
      <c r="AF27" s="144"/>
      <c r="AG27" s="144"/>
      <c r="AH27" s="144"/>
      <c r="AI27" s="145"/>
      <c r="AJ27" s="65"/>
    </row>
    <row r="28" spans="1:36" s="33" customFormat="1" ht="27.75" customHeight="1">
      <c r="A28" s="169"/>
      <c r="B28" s="170"/>
      <c r="C28" s="170"/>
      <c r="D28" s="171"/>
      <c r="E28" s="46">
        <f t="shared" si="0"/>
        <v>14</v>
      </c>
      <c r="F28" s="121" t="s">
        <v>6</v>
      </c>
      <c r="G28" s="121"/>
      <c r="H28" s="121"/>
      <c r="I28" s="121"/>
      <c r="J28" s="121"/>
      <c r="K28" s="121"/>
      <c r="L28" s="121"/>
      <c r="M28" s="121"/>
      <c r="N28" s="121"/>
      <c r="O28" s="121"/>
      <c r="P28" s="121"/>
      <c r="Q28" s="45" t="s">
        <v>25</v>
      </c>
      <c r="R28" s="144" t="s">
        <v>196</v>
      </c>
      <c r="S28" s="144"/>
      <c r="T28" s="144"/>
      <c r="U28" s="144"/>
      <c r="V28" s="144"/>
      <c r="W28" s="144"/>
      <c r="X28" s="144"/>
      <c r="Y28" s="144"/>
      <c r="Z28" s="144"/>
      <c r="AA28" s="144"/>
      <c r="AB28" s="144"/>
      <c r="AC28" s="144"/>
      <c r="AD28" s="144"/>
      <c r="AE28" s="144"/>
      <c r="AF28" s="144"/>
      <c r="AG28" s="144"/>
      <c r="AH28" s="144"/>
      <c r="AI28" s="145"/>
      <c r="AJ28" s="65"/>
    </row>
    <row r="29" spans="1:36" s="33" customFormat="1" ht="13.5" customHeight="1">
      <c r="A29" s="169"/>
      <c r="B29" s="170"/>
      <c r="C29" s="170"/>
      <c r="D29" s="171"/>
      <c r="E29" s="46">
        <f t="shared" si="0"/>
        <v>15</v>
      </c>
      <c r="F29" s="163" t="s">
        <v>325</v>
      </c>
      <c r="G29" s="163"/>
      <c r="H29" s="163"/>
      <c r="I29" s="163"/>
      <c r="J29" s="163"/>
      <c r="K29" s="163"/>
      <c r="L29" s="163"/>
      <c r="M29" s="163"/>
      <c r="N29" s="163"/>
      <c r="O29" s="163"/>
      <c r="P29" s="163"/>
      <c r="Q29" s="50" t="s">
        <v>85</v>
      </c>
      <c r="R29" s="164"/>
      <c r="S29" s="164"/>
      <c r="T29" s="164"/>
      <c r="U29" s="164"/>
      <c r="V29" s="164"/>
      <c r="W29" s="164"/>
      <c r="X29" s="164"/>
      <c r="Y29" s="164"/>
      <c r="Z29" s="164"/>
      <c r="AA29" s="164"/>
      <c r="AB29" s="164"/>
      <c r="AC29" s="164"/>
      <c r="AD29" s="164"/>
      <c r="AE29" s="164"/>
      <c r="AF29" s="164"/>
      <c r="AG29" s="164"/>
      <c r="AH29" s="164"/>
      <c r="AI29" s="165"/>
      <c r="AJ29" s="65"/>
    </row>
    <row r="30" spans="1:36" s="33" customFormat="1" ht="13.5" customHeight="1">
      <c r="A30" s="169"/>
      <c r="B30" s="170"/>
      <c r="C30" s="170"/>
      <c r="D30" s="171"/>
      <c r="E30" s="46">
        <f t="shared" si="0"/>
        <v>16</v>
      </c>
      <c r="F30" s="155" t="s">
        <v>352</v>
      </c>
      <c r="G30" s="166"/>
      <c r="H30" s="166"/>
      <c r="I30" s="166"/>
      <c r="J30" s="166"/>
      <c r="K30" s="166"/>
      <c r="L30" s="166"/>
      <c r="M30" s="166"/>
      <c r="N30" s="166"/>
      <c r="O30" s="166"/>
      <c r="P30" s="162"/>
      <c r="Q30" s="45" t="s">
        <v>351</v>
      </c>
      <c r="R30" s="340"/>
      <c r="S30" s="166"/>
      <c r="T30" s="166"/>
      <c r="U30" s="166"/>
      <c r="V30" s="166"/>
      <c r="W30" s="166"/>
      <c r="X30" s="166"/>
      <c r="Y30" s="166"/>
      <c r="Z30" s="166"/>
      <c r="AA30" s="166"/>
      <c r="AB30" s="166"/>
      <c r="AC30" s="166"/>
      <c r="AD30" s="166"/>
      <c r="AE30" s="166"/>
      <c r="AF30" s="166"/>
      <c r="AG30" s="166"/>
      <c r="AH30" s="166"/>
      <c r="AI30" s="296"/>
      <c r="AJ30" s="66"/>
    </row>
    <row r="31" spans="1:36" s="33" customFormat="1" ht="13.5" customHeight="1" thickBot="1">
      <c r="A31" s="169"/>
      <c r="B31" s="170"/>
      <c r="C31" s="170"/>
      <c r="D31" s="171"/>
      <c r="E31" s="46">
        <f t="shared" si="0"/>
        <v>17</v>
      </c>
      <c r="F31" s="155" t="s">
        <v>353</v>
      </c>
      <c r="G31" s="166"/>
      <c r="H31" s="166"/>
      <c r="I31" s="166"/>
      <c r="J31" s="166"/>
      <c r="K31" s="166"/>
      <c r="L31" s="166"/>
      <c r="M31" s="166"/>
      <c r="N31" s="166"/>
      <c r="O31" s="166"/>
      <c r="P31" s="162"/>
      <c r="Q31" s="45" t="s">
        <v>351</v>
      </c>
      <c r="R31" s="159"/>
      <c r="S31" s="160"/>
      <c r="T31" s="160"/>
      <c r="U31" s="160"/>
      <c r="V31" s="160"/>
      <c r="W31" s="160"/>
      <c r="X31" s="160"/>
      <c r="Y31" s="160"/>
      <c r="Z31" s="160"/>
      <c r="AA31" s="160"/>
      <c r="AB31" s="160"/>
      <c r="AC31" s="160"/>
      <c r="AD31" s="160"/>
      <c r="AE31" s="160"/>
      <c r="AF31" s="160"/>
      <c r="AG31" s="160"/>
      <c r="AH31" s="160"/>
      <c r="AI31" s="161"/>
      <c r="AJ31" s="66"/>
    </row>
    <row r="32" spans="1:36" s="33" customFormat="1" ht="13.5" customHeight="1">
      <c r="A32" s="326" t="s">
        <v>342</v>
      </c>
      <c r="B32" s="327"/>
      <c r="C32" s="327"/>
      <c r="D32" s="328"/>
      <c r="E32" s="42">
        <f t="shared" si="0"/>
        <v>18</v>
      </c>
      <c r="F32" s="156" t="s">
        <v>97</v>
      </c>
      <c r="G32" s="157"/>
      <c r="H32" s="157"/>
      <c r="I32" s="157"/>
      <c r="J32" s="157"/>
      <c r="K32" s="157"/>
      <c r="L32" s="157"/>
      <c r="M32" s="157"/>
      <c r="N32" s="157"/>
      <c r="O32" s="157"/>
      <c r="P32" s="158"/>
      <c r="Q32" s="43" t="s">
        <v>25</v>
      </c>
      <c r="R32" s="134" t="s">
        <v>315</v>
      </c>
      <c r="S32" s="135"/>
      <c r="T32" s="135"/>
      <c r="U32" s="135"/>
      <c r="V32" s="135"/>
      <c r="W32" s="135"/>
      <c r="X32" s="135"/>
      <c r="Y32" s="135"/>
      <c r="Z32" s="135"/>
      <c r="AA32" s="135"/>
      <c r="AB32" s="135"/>
      <c r="AC32" s="135"/>
      <c r="AD32" s="135"/>
      <c r="AE32" s="135"/>
      <c r="AF32" s="135"/>
      <c r="AG32" s="135"/>
      <c r="AH32" s="135"/>
      <c r="AI32" s="136"/>
      <c r="AJ32" s="64"/>
    </row>
    <row r="33" spans="1:36" s="33" customFormat="1" ht="13.5" customHeight="1">
      <c r="A33" s="329"/>
      <c r="B33" s="330"/>
      <c r="C33" s="330"/>
      <c r="D33" s="331"/>
      <c r="E33" s="46">
        <f t="shared" si="0"/>
        <v>19</v>
      </c>
      <c r="F33" s="163" t="s">
        <v>98</v>
      </c>
      <c r="G33" s="163"/>
      <c r="H33" s="163"/>
      <c r="I33" s="163"/>
      <c r="J33" s="163"/>
      <c r="K33" s="163"/>
      <c r="L33" s="163"/>
      <c r="M33" s="163"/>
      <c r="N33" s="163"/>
      <c r="O33" s="163"/>
      <c r="P33" s="163"/>
      <c r="Q33" s="45" t="s">
        <v>25</v>
      </c>
      <c r="R33" s="143" t="s">
        <v>316</v>
      </c>
      <c r="S33" s="144"/>
      <c r="T33" s="144"/>
      <c r="U33" s="144"/>
      <c r="V33" s="144"/>
      <c r="W33" s="144"/>
      <c r="X33" s="144"/>
      <c r="Y33" s="144"/>
      <c r="Z33" s="144"/>
      <c r="AA33" s="144"/>
      <c r="AB33" s="144"/>
      <c r="AC33" s="144"/>
      <c r="AD33" s="144"/>
      <c r="AE33" s="144"/>
      <c r="AF33" s="144"/>
      <c r="AG33" s="144"/>
      <c r="AH33" s="144"/>
      <c r="AI33" s="145"/>
      <c r="AJ33" s="65"/>
    </row>
    <row r="34" spans="1:36" s="33" customFormat="1" ht="13.5" customHeight="1">
      <c r="A34" s="332"/>
      <c r="B34" s="330"/>
      <c r="C34" s="330"/>
      <c r="D34" s="331"/>
      <c r="E34" s="46">
        <f t="shared" si="0"/>
        <v>20</v>
      </c>
      <c r="F34" s="121" t="s">
        <v>173</v>
      </c>
      <c r="G34" s="121"/>
      <c r="H34" s="121"/>
      <c r="I34" s="121"/>
      <c r="J34" s="121"/>
      <c r="K34" s="121"/>
      <c r="L34" s="121"/>
      <c r="M34" s="121"/>
      <c r="N34" s="121"/>
      <c r="O34" s="121"/>
      <c r="P34" s="121"/>
      <c r="Q34" s="45" t="s">
        <v>27</v>
      </c>
      <c r="R34" s="143"/>
      <c r="S34" s="144"/>
      <c r="T34" s="144"/>
      <c r="U34" s="144"/>
      <c r="V34" s="144"/>
      <c r="W34" s="155"/>
      <c r="X34" s="162"/>
      <c r="Y34" s="144"/>
      <c r="Z34" s="144"/>
      <c r="AA34" s="144"/>
      <c r="AB34" s="144"/>
      <c r="AC34" s="155"/>
      <c r="AD34" s="162"/>
      <c r="AE34" s="144"/>
      <c r="AF34" s="144"/>
      <c r="AG34" s="144"/>
      <c r="AH34" s="144"/>
      <c r="AI34" s="145"/>
      <c r="AJ34" s="64"/>
    </row>
    <row r="35" spans="1:36" s="33" customFormat="1" ht="13.5" customHeight="1">
      <c r="A35" s="332"/>
      <c r="B35" s="330"/>
      <c r="C35" s="330"/>
      <c r="D35" s="331"/>
      <c r="E35" s="46">
        <f t="shared" si="0"/>
        <v>21</v>
      </c>
      <c r="F35" s="121" t="s">
        <v>174</v>
      </c>
      <c r="G35" s="121"/>
      <c r="H35" s="121"/>
      <c r="I35" s="121"/>
      <c r="J35" s="121"/>
      <c r="K35" s="121"/>
      <c r="L35" s="121"/>
      <c r="M35" s="121"/>
      <c r="N35" s="121"/>
      <c r="O35" s="121"/>
      <c r="P35" s="121"/>
      <c r="Q35" s="45" t="s">
        <v>420</v>
      </c>
      <c r="R35" s="143"/>
      <c r="S35" s="144"/>
      <c r="T35" s="144"/>
      <c r="U35" s="144"/>
      <c r="V35" s="144"/>
      <c r="W35" s="144"/>
      <c r="X35" s="144"/>
      <c r="Y35" s="144"/>
      <c r="Z35" s="144"/>
      <c r="AA35" s="144"/>
      <c r="AB35" s="144"/>
      <c r="AC35" s="144"/>
      <c r="AD35" s="144"/>
      <c r="AE35" s="144"/>
      <c r="AF35" s="144"/>
      <c r="AG35" s="144"/>
      <c r="AH35" s="144"/>
      <c r="AI35" s="145"/>
      <c r="AJ35" s="65"/>
    </row>
    <row r="36" spans="1:36" s="33" customFormat="1" ht="13.5" customHeight="1">
      <c r="A36" s="332"/>
      <c r="B36" s="330"/>
      <c r="C36" s="330"/>
      <c r="D36" s="331"/>
      <c r="E36" s="46">
        <f t="shared" si="0"/>
        <v>22</v>
      </c>
      <c r="F36" s="121" t="s">
        <v>175</v>
      </c>
      <c r="G36" s="121"/>
      <c r="H36" s="121"/>
      <c r="I36" s="121"/>
      <c r="J36" s="121"/>
      <c r="K36" s="121"/>
      <c r="L36" s="121"/>
      <c r="M36" s="121"/>
      <c r="N36" s="121"/>
      <c r="O36" s="121"/>
      <c r="P36" s="126"/>
      <c r="Q36" s="45" t="s">
        <v>421</v>
      </c>
      <c r="R36" s="143"/>
      <c r="S36" s="144"/>
      <c r="T36" s="144"/>
      <c r="U36" s="144"/>
      <c r="V36" s="144"/>
      <c r="W36" s="144"/>
      <c r="X36" s="144"/>
      <c r="Y36" s="144"/>
      <c r="Z36" s="144"/>
      <c r="AA36" s="144"/>
      <c r="AB36" s="144"/>
      <c r="AC36" s="144"/>
      <c r="AD36" s="144"/>
      <c r="AE36" s="144"/>
      <c r="AF36" s="144"/>
      <c r="AG36" s="144"/>
      <c r="AH36" s="144"/>
      <c r="AI36" s="145"/>
      <c r="AJ36" s="64"/>
    </row>
    <row r="37" spans="1:36" s="33" customFormat="1" ht="13.5" customHeight="1">
      <c r="A37" s="332"/>
      <c r="B37" s="330"/>
      <c r="C37" s="330"/>
      <c r="D37" s="331"/>
      <c r="E37" s="46">
        <f t="shared" si="0"/>
        <v>23</v>
      </c>
      <c r="F37" s="121" t="s">
        <v>177</v>
      </c>
      <c r="G37" s="121"/>
      <c r="H37" s="121"/>
      <c r="I37" s="121"/>
      <c r="J37" s="121"/>
      <c r="K37" s="121"/>
      <c r="L37" s="121"/>
      <c r="M37" s="121"/>
      <c r="N37" s="121"/>
      <c r="O37" s="121"/>
      <c r="P37" s="126"/>
      <c r="Q37" s="45" t="s">
        <v>51</v>
      </c>
      <c r="R37" s="143"/>
      <c r="S37" s="144"/>
      <c r="T37" s="144"/>
      <c r="U37" s="144"/>
      <c r="V37" s="144"/>
      <c r="W37" s="144"/>
      <c r="X37" s="144"/>
      <c r="Y37" s="144"/>
      <c r="Z37" s="144"/>
      <c r="AA37" s="144"/>
      <c r="AB37" s="144"/>
      <c r="AC37" s="144"/>
      <c r="AD37" s="144"/>
      <c r="AE37" s="144"/>
      <c r="AF37" s="144"/>
      <c r="AG37" s="144"/>
      <c r="AH37" s="144"/>
      <c r="AI37" s="145"/>
      <c r="AJ37" s="64"/>
    </row>
    <row r="38" spans="1:36" s="33" customFormat="1" ht="13.5" customHeight="1">
      <c r="A38" s="332"/>
      <c r="B38" s="330"/>
      <c r="C38" s="330"/>
      <c r="D38" s="331"/>
      <c r="E38" s="46">
        <f t="shared" si="0"/>
        <v>24</v>
      </c>
      <c r="F38" s="121" t="s">
        <v>38</v>
      </c>
      <c r="G38" s="121"/>
      <c r="H38" s="121"/>
      <c r="I38" s="121"/>
      <c r="J38" s="121"/>
      <c r="K38" s="121"/>
      <c r="L38" s="121"/>
      <c r="M38" s="121"/>
      <c r="N38" s="121"/>
      <c r="O38" s="121"/>
      <c r="P38" s="126"/>
      <c r="Q38" s="45" t="s">
        <v>39</v>
      </c>
      <c r="R38" s="143"/>
      <c r="S38" s="144"/>
      <c r="T38" s="144"/>
      <c r="U38" s="144"/>
      <c r="V38" s="144"/>
      <c r="W38" s="144"/>
      <c r="X38" s="144"/>
      <c r="Y38" s="144"/>
      <c r="Z38" s="144"/>
      <c r="AA38" s="144"/>
      <c r="AB38" s="144"/>
      <c r="AC38" s="144"/>
      <c r="AD38" s="144"/>
      <c r="AE38" s="144"/>
      <c r="AF38" s="144"/>
      <c r="AG38" s="144"/>
      <c r="AH38" s="144"/>
      <c r="AI38" s="145"/>
      <c r="AJ38" s="64"/>
    </row>
    <row r="39" spans="1:36" s="33" customFormat="1" ht="13.5" customHeight="1">
      <c r="A39" s="332"/>
      <c r="B39" s="330"/>
      <c r="C39" s="330"/>
      <c r="D39" s="331"/>
      <c r="E39" s="46">
        <f t="shared" si="0"/>
        <v>25</v>
      </c>
      <c r="F39" s="121" t="s">
        <v>178</v>
      </c>
      <c r="G39" s="121"/>
      <c r="H39" s="121"/>
      <c r="I39" s="121"/>
      <c r="J39" s="121"/>
      <c r="K39" s="121"/>
      <c r="L39" s="121"/>
      <c r="M39" s="121"/>
      <c r="N39" s="121"/>
      <c r="O39" s="121"/>
      <c r="P39" s="126"/>
      <c r="Q39" s="45" t="s">
        <v>25</v>
      </c>
      <c r="R39" s="143" t="s">
        <v>317</v>
      </c>
      <c r="S39" s="144"/>
      <c r="T39" s="144"/>
      <c r="U39" s="144"/>
      <c r="V39" s="144"/>
      <c r="W39" s="144"/>
      <c r="X39" s="144"/>
      <c r="Y39" s="144"/>
      <c r="Z39" s="144"/>
      <c r="AA39" s="144"/>
      <c r="AB39" s="144"/>
      <c r="AC39" s="144"/>
      <c r="AD39" s="144"/>
      <c r="AE39" s="144"/>
      <c r="AF39" s="144"/>
      <c r="AG39" s="144"/>
      <c r="AH39" s="144"/>
      <c r="AI39" s="145"/>
      <c r="AJ39" s="64"/>
    </row>
    <row r="40" spans="1:36" s="33" customFormat="1" ht="13.5" customHeight="1">
      <c r="A40" s="332"/>
      <c r="B40" s="330"/>
      <c r="C40" s="330"/>
      <c r="D40" s="331"/>
      <c r="E40" s="46">
        <f t="shared" si="0"/>
        <v>26</v>
      </c>
      <c r="F40" s="121" t="s">
        <v>179</v>
      </c>
      <c r="G40" s="121"/>
      <c r="H40" s="121"/>
      <c r="I40" s="121"/>
      <c r="J40" s="121"/>
      <c r="K40" s="121"/>
      <c r="L40" s="121"/>
      <c r="M40" s="121"/>
      <c r="N40" s="121"/>
      <c r="O40" s="121"/>
      <c r="P40" s="126"/>
      <c r="Q40" s="45" t="s">
        <v>25</v>
      </c>
      <c r="R40" s="143" t="s">
        <v>318</v>
      </c>
      <c r="S40" s="144"/>
      <c r="T40" s="144"/>
      <c r="U40" s="144"/>
      <c r="V40" s="144"/>
      <c r="W40" s="144"/>
      <c r="X40" s="144"/>
      <c r="Y40" s="144"/>
      <c r="Z40" s="144"/>
      <c r="AA40" s="144"/>
      <c r="AB40" s="144"/>
      <c r="AC40" s="144"/>
      <c r="AD40" s="144"/>
      <c r="AE40" s="144"/>
      <c r="AF40" s="144"/>
      <c r="AG40" s="144"/>
      <c r="AH40" s="144"/>
      <c r="AI40" s="145"/>
      <c r="AJ40" s="64"/>
    </row>
    <row r="41" spans="1:36" s="33" customFormat="1" ht="13.5" customHeight="1">
      <c r="A41" s="332"/>
      <c r="B41" s="330"/>
      <c r="C41" s="330"/>
      <c r="D41" s="331"/>
      <c r="E41" s="46">
        <f t="shared" si="0"/>
        <v>27</v>
      </c>
      <c r="F41" s="338" t="s">
        <v>37</v>
      </c>
      <c r="G41" s="338"/>
      <c r="H41" s="338"/>
      <c r="I41" s="338"/>
      <c r="J41" s="338"/>
      <c r="K41" s="338"/>
      <c r="L41" s="338"/>
      <c r="M41" s="338"/>
      <c r="N41" s="338"/>
      <c r="O41" s="338"/>
      <c r="P41" s="339"/>
      <c r="Q41" s="51"/>
      <c r="R41" s="341" t="s">
        <v>34</v>
      </c>
      <c r="S41" s="342"/>
      <c r="T41" s="342"/>
      <c r="U41" s="342"/>
      <c r="V41" s="342"/>
      <c r="W41" s="343"/>
      <c r="X41" s="344" t="s">
        <v>35</v>
      </c>
      <c r="Y41" s="342"/>
      <c r="Z41" s="342"/>
      <c r="AA41" s="342"/>
      <c r="AB41" s="342"/>
      <c r="AC41" s="343"/>
      <c r="AD41" s="344" t="s">
        <v>36</v>
      </c>
      <c r="AE41" s="342"/>
      <c r="AF41" s="342"/>
      <c r="AG41" s="342"/>
      <c r="AH41" s="342"/>
      <c r="AI41" s="345"/>
      <c r="AJ41" s="64"/>
    </row>
    <row r="42" spans="1:36" s="33" customFormat="1" ht="13.5" customHeight="1">
      <c r="A42" s="332"/>
      <c r="B42" s="330"/>
      <c r="C42" s="330"/>
      <c r="D42" s="331"/>
      <c r="E42" s="46">
        <f t="shared" si="0"/>
        <v>28</v>
      </c>
      <c r="F42" s="153" t="s">
        <v>220</v>
      </c>
      <c r="G42" s="153"/>
      <c r="H42" s="153"/>
      <c r="I42" s="153"/>
      <c r="J42" s="153"/>
      <c r="K42" s="153"/>
      <c r="L42" s="153"/>
      <c r="M42" s="153"/>
      <c r="N42" s="153"/>
      <c r="O42" s="153"/>
      <c r="P42" s="154"/>
      <c r="Q42" s="45" t="s">
        <v>33</v>
      </c>
      <c r="R42" s="143"/>
      <c r="S42" s="144"/>
      <c r="T42" s="144"/>
      <c r="U42" s="144"/>
      <c r="V42" s="144"/>
      <c r="W42" s="155"/>
      <c r="X42" s="162"/>
      <c r="Y42" s="144"/>
      <c r="Z42" s="144"/>
      <c r="AA42" s="144"/>
      <c r="AB42" s="144"/>
      <c r="AC42" s="155"/>
      <c r="AD42" s="162"/>
      <c r="AE42" s="144"/>
      <c r="AF42" s="144"/>
      <c r="AG42" s="144"/>
      <c r="AH42" s="144"/>
      <c r="AI42" s="145"/>
      <c r="AJ42" s="64"/>
    </row>
    <row r="43" spans="1:36" s="33" customFormat="1" ht="13.5" customHeight="1">
      <c r="A43" s="332"/>
      <c r="B43" s="330"/>
      <c r="C43" s="330"/>
      <c r="D43" s="331"/>
      <c r="E43" s="46">
        <f t="shared" si="0"/>
        <v>29</v>
      </c>
      <c r="F43" s="153" t="s">
        <v>32</v>
      </c>
      <c r="G43" s="153"/>
      <c r="H43" s="153"/>
      <c r="I43" s="153"/>
      <c r="J43" s="153"/>
      <c r="K43" s="153"/>
      <c r="L43" s="153"/>
      <c r="M43" s="153"/>
      <c r="N43" s="153"/>
      <c r="O43" s="153"/>
      <c r="P43" s="154"/>
      <c r="Q43" s="45" t="s">
        <v>33</v>
      </c>
      <c r="R43" s="143"/>
      <c r="S43" s="144"/>
      <c r="T43" s="144"/>
      <c r="U43" s="144"/>
      <c r="V43" s="144"/>
      <c r="W43" s="155"/>
      <c r="X43" s="162"/>
      <c r="Y43" s="144"/>
      <c r="Z43" s="144"/>
      <c r="AA43" s="144"/>
      <c r="AB43" s="144"/>
      <c r="AC43" s="155"/>
      <c r="AD43" s="162"/>
      <c r="AE43" s="144"/>
      <c r="AF43" s="144"/>
      <c r="AG43" s="144"/>
      <c r="AH43" s="144"/>
      <c r="AI43" s="145"/>
      <c r="AJ43" s="64"/>
    </row>
    <row r="44" spans="1:36" s="33" customFormat="1" ht="13.5" customHeight="1">
      <c r="A44" s="332"/>
      <c r="B44" s="330"/>
      <c r="C44" s="330"/>
      <c r="D44" s="331"/>
      <c r="E44" s="46">
        <f t="shared" si="0"/>
        <v>30</v>
      </c>
      <c r="F44" s="153" t="s">
        <v>1</v>
      </c>
      <c r="G44" s="153"/>
      <c r="H44" s="153"/>
      <c r="I44" s="153"/>
      <c r="J44" s="153"/>
      <c r="K44" s="153"/>
      <c r="L44" s="153"/>
      <c r="M44" s="153"/>
      <c r="N44" s="153"/>
      <c r="O44" s="153"/>
      <c r="P44" s="154"/>
      <c r="Q44" s="45" t="s">
        <v>341</v>
      </c>
      <c r="R44" s="143"/>
      <c r="S44" s="144"/>
      <c r="T44" s="144"/>
      <c r="U44" s="144"/>
      <c r="V44" s="144"/>
      <c r="W44" s="155"/>
      <c r="X44" s="162"/>
      <c r="Y44" s="144"/>
      <c r="Z44" s="144"/>
      <c r="AA44" s="144"/>
      <c r="AB44" s="144"/>
      <c r="AC44" s="155"/>
      <c r="AD44" s="162"/>
      <c r="AE44" s="144"/>
      <c r="AF44" s="144"/>
      <c r="AG44" s="144"/>
      <c r="AH44" s="144"/>
      <c r="AI44" s="145"/>
      <c r="AJ44" s="64"/>
    </row>
    <row r="45" spans="1:36" s="33" customFormat="1" ht="13.5" customHeight="1">
      <c r="A45" s="332"/>
      <c r="B45" s="330"/>
      <c r="C45" s="330"/>
      <c r="D45" s="331"/>
      <c r="E45" s="46">
        <f t="shared" si="0"/>
        <v>31</v>
      </c>
      <c r="F45" s="153" t="s">
        <v>15</v>
      </c>
      <c r="G45" s="153"/>
      <c r="H45" s="153"/>
      <c r="I45" s="153"/>
      <c r="J45" s="153"/>
      <c r="K45" s="153"/>
      <c r="L45" s="153"/>
      <c r="M45" s="153"/>
      <c r="N45" s="153"/>
      <c r="O45" s="153"/>
      <c r="P45" s="154"/>
      <c r="Q45" s="45" t="s">
        <v>25</v>
      </c>
      <c r="R45" s="143"/>
      <c r="S45" s="144"/>
      <c r="T45" s="144"/>
      <c r="U45" s="144"/>
      <c r="V45" s="144"/>
      <c r="W45" s="155"/>
      <c r="X45" s="162"/>
      <c r="Y45" s="144"/>
      <c r="Z45" s="144"/>
      <c r="AA45" s="144"/>
      <c r="AB45" s="144"/>
      <c r="AC45" s="155"/>
      <c r="AD45" s="162"/>
      <c r="AE45" s="144"/>
      <c r="AF45" s="144"/>
      <c r="AG45" s="144"/>
      <c r="AH45" s="144"/>
      <c r="AI45" s="145"/>
      <c r="AJ45" s="64"/>
    </row>
    <row r="46" spans="1:36" s="33" customFormat="1" ht="13.5" customHeight="1">
      <c r="A46" s="332"/>
      <c r="B46" s="330"/>
      <c r="C46" s="330"/>
      <c r="D46" s="331"/>
      <c r="E46" s="46">
        <f t="shared" si="0"/>
        <v>32</v>
      </c>
      <c r="F46" s="153" t="s">
        <v>221</v>
      </c>
      <c r="G46" s="153"/>
      <c r="H46" s="153"/>
      <c r="I46" s="153"/>
      <c r="J46" s="153"/>
      <c r="K46" s="153"/>
      <c r="L46" s="153"/>
      <c r="M46" s="153"/>
      <c r="N46" s="153"/>
      <c r="O46" s="153"/>
      <c r="P46" s="154"/>
      <c r="Q46" s="45" t="s">
        <v>33</v>
      </c>
      <c r="R46" s="143"/>
      <c r="S46" s="144"/>
      <c r="T46" s="144"/>
      <c r="U46" s="144"/>
      <c r="V46" s="144"/>
      <c r="W46" s="155"/>
      <c r="X46" s="162"/>
      <c r="Y46" s="144"/>
      <c r="Z46" s="144"/>
      <c r="AA46" s="144"/>
      <c r="AB46" s="144"/>
      <c r="AC46" s="155"/>
      <c r="AD46" s="162"/>
      <c r="AE46" s="144"/>
      <c r="AF46" s="144"/>
      <c r="AG46" s="144"/>
      <c r="AH46" s="144"/>
      <c r="AI46" s="145"/>
      <c r="AJ46" s="64"/>
    </row>
    <row r="47" spans="1:36" s="33" customFormat="1" ht="13.5" customHeight="1">
      <c r="A47" s="332"/>
      <c r="B47" s="330"/>
      <c r="C47" s="330"/>
      <c r="D47" s="331"/>
      <c r="E47" s="46">
        <f t="shared" si="0"/>
        <v>33</v>
      </c>
      <c r="F47" s="153" t="s">
        <v>222</v>
      </c>
      <c r="G47" s="153"/>
      <c r="H47" s="153"/>
      <c r="I47" s="153"/>
      <c r="J47" s="153"/>
      <c r="K47" s="153"/>
      <c r="L47" s="153"/>
      <c r="M47" s="153"/>
      <c r="N47" s="153"/>
      <c r="O47" s="153"/>
      <c r="P47" s="154"/>
      <c r="Q47" s="45" t="s">
        <v>33</v>
      </c>
      <c r="R47" s="143"/>
      <c r="S47" s="144"/>
      <c r="T47" s="144"/>
      <c r="U47" s="144"/>
      <c r="V47" s="144"/>
      <c r="W47" s="155"/>
      <c r="X47" s="162"/>
      <c r="Y47" s="144"/>
      <c r="Z47" s="144"/>
      <c r="AA47" s="144"/>
      <c r="AB47" s="144"/>
      <c r="AC47" s="155"/>
      <c r="AD47" s="162"/>
      <c r="AE47" s="144"/>
      <c r="AF47" s="144"/>
      <c r="AG47" s="144"/>
      <c r="AH47" s="144"/>
      <c r="AI47" s="145"/>
      <c r="AJ47" s="64"/>
    </row>
    <row r="48" spans="1:36" s="33" customFormat="1" ht="13.5" customHeight="1">
      <c r="A48" s="332"/>
      <c r="B48" s="330"/>
      <c r="C48" s="330"/>
      <c r="D48" s="331"/>
      <c r="E48" s="46">
        <f t="shared" si="0"/>
        <v>34</v>
      </c>
      <c r="F48" s="153" t="s">
        <v>30</v>
      </c>
      <c r="G48" s="153"/>
      <c r="H48" s="153"/>
      <c r="I48" s="153"/>
      <c r="J48" s="153"/>
      <c r="K48" s="153"/>
      <c r="L48" s="153"/>
      <c r="M48" s="153"/>
      <c r="N48" s="153"/>
      <c r="O48" s="153"/>
      <c r="P48" s="154"/>
      <c r="Q48" s="45" t="s">
        <v>33</v>
      </c>
      <c r="R48" s="143"/>
      <c r="S48" s="144"/>
      <c r="T48" s="144"/>
      <c r="U48" s="144"/>
      <c r="V48" s="144"/>
      <c r="W48" s="155"/>
      <c r="X48" s="162"/>
      <c r="Y48" s="144"/>
      <c r="Z48" s="144"/>
      <c r="AA48" s="144"/>
      <c r="AB48" s="144"/>
      <c r="AC48" s="155"/>
      <c r="AD48" s="162"/>
      <c r="AE48" s="144"/>
      <c r="AF48" s="144"/>
      <c r="AG48" s="144"/>
      <c r="AH48" s="144"/>
      <c r="AI48" s="145"/>
      <c r="AJ48" s="64"/>
    </row>
    <row r="49" spans="1:45" s="33" customFormat="1" ht="13.5" customHeight="1">
      <c r="A49" s="332"/>
      <c r="B49" s="330"/>
      <c r="C49" s="330"/>
      <c r="D49" s="331"/>
      <c r="E49" s="46">
        <f t="shared" si="0"/>
        <v>35</v>
      </c>
      <c r="F49" s="153" t="s">
        <v>28</v>
      </c>
      <c r="G49" s="153"/>
      <c r="H49" s="153"/>
      <c r="I49" s="153"/>
      <c r="J49" s="153"/>
      <c r="K49" s="153"/>
      <c r="L49" s="153"/>
      <c r="M49" s="153"/>
      <c r="N49" s="153"/>
      <c r="O49" s="153"/>
      <c r="P49" s="154"/>
      <c r="Q49" s="45" t="s">
        <v>33</v>
      </c>
      <c r="R49" s="143"/>
      <c r="S49" s="144"/>
      <c r="T49" s="144"/>
      <c r="U49" s="144"/>
      <c r="V49" s="144"/>
      <c r="W49" s="155"/>
      <c r="X49" s="162"/>
      <c r="Y49" s="144"/>
      <c r="Z49" s="144"/>
      <c r="AA49" s="144"/>
      <c r="AB49" s="144"/>
      <c r="AC49" s="155"/>
      <c r="AD49" s="162"/>
      <c r="AE49" s="144"/>
      <c r="AF49" s="144"/>
      <c r="AG49" s="144"/>
      <c r="AH49" s="144"/>
      <c r="AI49" s="145"/>
      <c r="AJ49" s="64"/>
    </row>
    <row r="50" spans="1:45" s="33" customFormat="1" ht="13.5" customHeight="1">
      <c r="A50" s="332"/>
      <c r="B50" s="330"/>
      <c r="C50" s="330"/>
      <c r="D50" s="331"/>
      <c r="E50" s="46">
        <f t="shared" si="0"/>
        <v>36</v>
      </c>
      <c r="F50" s="153" t="s">
        <v>31</v>
      </c>
      <c r="G50" s="153"/>
      <c r="H50" s="153"/>
      <c r="I50" s="153"/>
      <c r="J50" s="153"/>
      <c r="K50" s="153"/>
      <c r="L50" s="153"/>
      <c r="M50" s="153"/>
      <c r="N50" s="153"/>
      <c r="O50" s="153"/>
      <c r="P50" s="154"/>
      <c r="Q50" s="45" t="s">
        <v>33</v>
      </c>
      <c r="R50" s="143"/>
      <c r="S50" s="144"/>
      <c r="T50" s="144"/>
      <c r="U50" s="144"/>
      <c r="V50" s="144"/>
      <c r="W50" s="155"/>
      <c r="X50" s="162"/>
      <c r="Y50" s="144"/>
      <c r="Z50" s="144"/>
      <c r="AA50" s="144"/>
      <c r="AB50" s="144"/>
      <c r="AC50" s="155"/>
      <c r="AD50" s="162"/>
      <c r="AE50" s="144"/>
      <c r="AF50" s="144"/>
      <c r="AG50" s="144"/>
      <c r="AH50" s="144"/>
      <c r="AI50" s="145"/>
      <c r="AJ50" s="64"/>
    </row>
    <row r="51" spans="1:45" s="33" customFormat="1" ht="13.5" customHeight="1">
      <c r="A51" s="332"/>
      <c r="B51" s="330"/>
      <c r="C51" s="330"/>
      <c r="D51" s="331"/>
      <c r="E51" s="46">
        <f t="shared" si="0"/>
        <v>37</v>
      </c>
      <c r="F51" s="153" t="s">
        <v>0</v>
      </c>
      <c r="G51" s="153"/>
      <c r="H51" s="153"/>
      <c r="I51" s="153"/>
      <c r="J51" s="153"/>
      <c r="K51" s="153"/>
      <c r="L51" s="153"/>
      <c r="M51" s="153"/>
      <c r="N51" s="153"/>
      <c r="O51" s="153"/>
      <c r="P51" s="154"/>
      <c r="Q51" s="45" t="s">
        <v>33</v>
      </c>
      <c r="R51" s="143"/>
      <c r="S51" s="144"/>
      <c r="T51" s="144"/>
      <c r="U51" s="144"/>
      <c r="V51" s="144"/>
      <c r="W51" s="155"/>
      <c r="X51" s="162"/>
      <c r="Y51" s="144"/>
      <c r="Z51" s="144"/>
      <c r="AA51" s="144"/>
      <c r="AB51" s="144"/>
      <c r="AC51" s="155"/>
      <c r="AD51" s="162"/>
      <c r="AE51" s="144"/>
      <c r="AF51" s="144"/>
      <c r="AG51" s="144"/>
      <c r="AH51" s="144"/>
      <c r="AI51" s="145"/>
      <c r="AJ51" s="64"/>
    </row>
    <row r="52" spans="1:45" s="33" customFormat="1" ht="13.5" customHeight="1">
      <c r="A52" s="332"/>
      <c r="B52" s="330"/>
      <c r="C52" s="330"/>
      <c r="D52" s="331"/>
      <c r="E52" s="46">
        <f t="shared" si="0"/>
        <v>38</v>
      </c>
      <c r="F52" s="153" t="s">
        <v>29</v>
      </c>
      <c r="G52" s="153"/>
      <c r="H52" s="153"/>
      <c r="I52" s="153"/>
      <c r="J52" s="153"/>
      <c r="K52" s="153"/>
      <c r="L52" s="153"/>
      <c r="M52" s="153"/>
      <c r="N52" s="153"/>
      <c r="O52" s="153"/>
      <c r="P52" s="154"/>
      <c r="Q52" s="45" t="s">
        <v>33</v>
      </c>
      <c r="R52" s="143"/>
      <c r="S52" s="144"/>
      <c r="T52" s="144"/>
      <c r="U52" s="144"/>
      <c r="V52" s="144"/>
      <c r="W52" s="155"/>
      <c r="X52" s="162"/>
      <c r="Y52" s="144"/>
      <c r="Z52" s="144"/>
      <c r="AA52" s="144"/>
      <c r="AB52" s="144"/>
      <c r="AC52" s="155"/>
      <c r="AD52" s="162"/>
      <c r="AE52" s="144"/>
      <c r="AF52" s="144"/>
      <c r="AG52" s="144"/>
      <c r="AH52" s="144"/>
      <c r="AI52" s="145"/>
      <c r="AJ52" s="64"/>
    </row>
    <row r="53" spans="1:45" s="33" customFormat="1" ht="13.5" customHeight="1">
      <c r="A53" s="332"/>
      <c r="B53" s="330"/>
      <c r="C53" s="330"/>
      <c r="D53" s="331"/>
      <c r="E53" s="46">
        <f t="shared" si="0"/>
        <v>39</v>
      </c>
      <c r="F53" s="152" t="s">
        <v>223</v>
      </c>
      <c r="G53" s="153"/>
      <c r="H53" s="153"/>
      <c r="I53" s="153"/>
      <c r="J53" s="153"/>
      <c r="K53" s="153"/>
      <c r="L53" s="153"/>
      <c r="M53" s="153"/>
      <c r="N53" s="153"/>
      <c r="O53" s="153"/>
      <c r="P53" s="154"/>
      <c r="Q53" s="45"/>
      <c r="R53" s="143"/>
      <c r="S53" s="144"/>
      <c r="T53" s="144"/>
      <c r="U53" s="144"/>
      <c r="V53" s="144"/>
      <c r="W53" s="155"/>
      <c r="X53" s="162"/>
      <c r="Y53" s="144"/>
      <c r="Z53" s="144"/>
      <c r="AA53" s="144"/>
      <c r="AB53" s="144"/>
      <c r="AC53" s="155"/>
      <c r="AD53" s="162"/>
      <c r="AE53" s="144"/>
      <c r="AF53" s="144"/>
      <c r="AG53" s="144"/>
      <c r="AH53" s="144"/>
      <c r="AI53" s="145"/>
      <c r="AJ53" s="64"/>
    </row>
    <row r="54" spans="1:45" s="33" customFormat="1" ht="13.5" customHeight="1">
      <c r="A54" s="332"/>
      <c r="B54" s="330"/>
      <c r="C54" s="330"/>
      <c r="D54" s="331"/>
      <c r="E54" s="46">
        <f t="shared" si="0"/>
        <v>40</v>
      </c>
      <c r="F54" s="152" t="s">
        <v>223</v>
      </c>
      <c r="G54" s="153"/>
      <c r="H54" s="153"/>
      <c r="I54" s="153"/>
      <c r="J54" s="153"/>
      <c r="K54" s="153"/>
      <c r="L54" s="153"/>
      <c r="M54" s="153"/>
      <c r="N54" s="153"/>
      <c r="O54" s="153"/>
      <c r="P54" s="154"/>
      <c r="Q54" s="45"/>
      <c r="R54" s="143"/>
      <c r="S54" s="144"/>
      <c r="T54" s="144"/>
      <c r="U54" s="144"/>
      <c r="V54" s="144"/>
      <c r="W54" s="155"/>
      <c r="X54" s="162"/>
      <c r="Y54" s="144"/>
      <c r="Z54" s="144"/>
      <c r="AA54" s="144"/>
      <c r="AB54" s="144"/>
      <c r="AC54" s="155"/>
      <c r="AD54" s="162"/>
      <c r="AE54" s="144"/>
      <c r="AF54" s="144"/>
      <c r="AG54" s="144"/>
      <c r="AH54" s="144"/>
      <c r="AI54" s="145"/>
      <c r="AJ54" s="64"/>
    </row>
    <row r="55" spans="1:45" s="33" customFormat="1" ht="13.5" customHeight="1" thickBot="1">
      <c r="A55" s="333"/>
      <c r="B55" s="334"/>
      <c r="C55" s="334"/>
      <c r="D55" s="335"/>
      <c r="E55" s="46">
        <f t="shared" si="0"/>
        <v>41</v>
      </c>
      <c r="F55" s="381" t="s">
        <v>223</v>
      </c>
      <c r="G55" s="381"/>
      <c r="H55" s="381"/>
      <c r="I55" s="381"/>
      <c r="J55" s="381"/>
      <c r="K55" s="381"/>
      <c r="L55" s="381"/>
      <c r="M55" s="381"/>
      <c r="N55" s="381"/>
      <c r="O55" s="381"/>
      <c r="P55" s="382"/>
      <c r="Q55" s="52"/>
      <c r="R55" s="320"/>
      <c r="S55" s="321"/>
      <c r="T55" s="321"/>
      <c r="U55" s="321"/>
      <c r="V55" s="321"/>
      <c r="W55" s="384"/>
      <c r="X55" s="383"/>
      <c r="Y55" s="321"/>
      <c r="Z55" s="321"/>
      <c r="AA55" s="321"/>
      <c r="AB55" s="321"/>
      <c r="AC55" s="384"/>
      <c r="AD55" s="383"/>
      <c r="AE55" s="321"/>
      <c r="AF55" s="321"/>
      <c r="AG55" s="321"/>
      <c r="AH55" s="321"/>
      <c r="AI55" s="322"/>
      <c r="AJ55" s="69"/>
    </row>
    <row r="56" spans="1:45" s="33" customFormat="1" ht="13.5" customHeight="1">
      <c r="A56" s="284" t="s">
        <v>340</v>
      </c>
      <c r="B56" s="323"/>
      <c r="C56" s="323"/>
      <c r="D56" s="324"/>
      <c r="E56" s="42">
        <f t="shared" si="0"/>
        <v>42</v>
      </c>
      <c r="F56" s="336" t="s">
        <v>170</v>
      </c>
      <c r="G56" s="163"/>
      <c r="H56" s="163"/>
      <c r="I56" s="163"/>
      <c r="J56" s="163"/>
      <c r="K56" s="163"/>
      <c r="L56" s="163"/>
      <c r="M56" s="163"/>
      <c r="N56" s="163"/>
      <c r="O56" s="163"/>
      <c r="P56" s="337"/>
      <c r="Q56" s="50" t="s">
        <v>51</v>
      </c>
      <c r="R56" s="134"/>
      <c r="S56" s="135"/>
      <c r="T56" s="135"/>
      <c r="U56" s="135"/>
      <c r="V56" s="135"/>
      <c r="W56" s="135"/>
      <c r="X56" s="135"/>
      <c r="Y56" s="135"/>
      <c r="Z56" s="135"/>
      <c r="AA56" s="135"/>
      <c r="AB56" s="135"/>
      <c r="AC56" s="135"/>
      <c r="AD56" s="135"/>
      <c r="AE56" s="135"/>
      <c r="AF56" s="135"/>
      <c r="AG56" s="135"/>
      <c r="AH56" s="135"/>
      <c r="AI56" s="136"/>
      <c r="AJ56" s="63"/>
    </row>
    <row r="57" spans="1:45" s="33" customFormat="1" ht="30" customHeight="1">
      <c r="A57" s="284"/>
      <c r="B57" s="323"/>
      <c r="C57" s="323"/>
      <c r="D57" s="324"/>
      <c r="E57" s="46">
        <f t="shared" si="0"/>
        <v>43</v>
      </c>
      <c r="F57" s="325" t="s">
        <v>422</v>
      </c>
      <c r="G57" s="137"/>
      <c r="H57" s="137"/>
      <c r="I57" s="137"/>
      <c r="J57" s="137"/>
      <c r="K57" s="137"/>
      <c r="L57" s="137"/>
      <c r="M57" s="137"/>
      <c r="N57" s="137"/>
      <c r="O57" s="137"/>
      <c r="P57" s="138"/>
      <c r="Q57" s="53"/>
      <c r="R57" s="146" t="s">
        <v>423</v>
      </c>
      <c r="S57" s="147"/>
      <c r="T57" s="147"/>
      <c r="U57" s="147"/>
      <c r="V57" s="147"/>
      <c r="W57" s="147"/>
      <c r="X57" s="147"/>
      <c r="Y57" s="147"/>
      <c r="Z57" s="147"/>
      <c r="AA57" s="147"/>
      <c r="AB57" s="147"/>
      <c r="AC57" s="147"/>
      <c r="AD57" s="147"/>
      <c r="AE57" s="147"/>
      <c r="AF57" s="147"/>
      <c r="AG57" s="147"/>
      <c r="AH57" s="147"/>
      <c r="AI57" s="148"/>
      <c r="AJ57" s="70"/>
    </row>
    <row r="58" spans="1:45" s="33" customFormat="1" ht="30" customHeight="1">
      <c r="A58" s="284"/>
      <c r="B58" s="323"/>
      <c r="C58" s="323"/>
      <c r="D58" s="324"/>
      <c r="E58" s="46">
        <f t="shared" si="0"/>
        <v>44</v>
      </c>
      <c r="F58" s="125" t="s">
        <v>332</v>
      </c>
      <c r="G58" s="121"/>
      <c r="H58" s="121"/>
      <c r="I58" s="121"/>
      <c r="J58" s="121"/>
      <c r="K58" s="121"/>
      <c r="L58" s="121"/>
      <c r="M58" s="121"/>
      <c r="N58" s="121"/>
      <c r="O58" s="121"/>
      <c r="P58" s="126"/>
      <c r="Q58" s="54"/>
      <c r="R58" s="127" t="s">
        <v>45</v>
      </c>
      <c r="S58" s="128"/>
      <c r="T58" s="140"/>
      <c r="U58" s="149" t="s">
        <v>331</v>
      </c>
      <c r="V58" s="150"/>
      <c r="W58" s="150"/>
      <c r="X58" s="151"/>
      <c r="Y58" s="139" t="s">
        <v>47</v>
      </c>
      <c r="Z58" s="128"/>
      <c r="AA58" s="140"/>
      <c r="AB58" s="139" t="s">
        <v>417</v>
      </c>
      <c r="AC58" s="128"/>
      <c r="AD58" s="128"/>
      <c r="AE58" s="140"/>
      <c r="AF58" s="139" t="s">
        <v>418</v>
      </c>
      <c r="AG58" s="128"/>
      <c r="AH58" s="128"/>
      <c r="AI58" s="129"/>
      <c r="AJ58" s="64"/>
    </row>
    <row r="59" spans="1:45" s="33" customFormat="1" ht="13.5" customHeight="1">
      <c r="A59" s="284"/>
      <c r="B59" s="323"/>
      <c r="C59" s="323"/>
      <c r="D59" s="324"/>
      <c r="E59" s="46">
        <f t="shared" si="0"/>
        <v>45</v>
      </c>
      <c r="F59" s="125" t="s">
        <v>50</v>
      </c>
      <c r="G59" s="121"/>
      <c r="H59" s="121"/>
      <c r="I59" s="121"/>
      <c r="J59" s="121"/>
      <c r="K59" s="121"/>
      <c r="L59" s="121"/>
      <c r="M59" s="121"/>
      <c r="N59" s="121"/>
      <c r="O59" s="121"/>
      <c r="P59" s="126"/>
      <c r="Q59" s="45" t="s">
        <v>51</v>
      </c>
      <c r="R59" s="127"/>
      <c r="S59" s="128"/>
      <c r="T59" s="140"/>
      <c r="U59" s="149"/>
      <c r="V59" s="150"/>
      <c r="W59" s="150"/>
      <c r="X59" s="151"/>
      <c r="Y59" s="139"/>
      <c r="Z59" s="128"/>
      <c r="AA59" s="140"/>
      <c r="AB59" s="139"/>
      <c r="AC59" s="128"/>
      <c r="AD59" s="128"/>
      <c r="AE59" s="140"/>
      <c r="AF59" s="139"/>
      <c r="AG59" s="128"/>
      <c r="AH59" s="128"/>
      <c r="AI59" s="129"/>
      <c r="AJ59" s="64"/>
    </row>
    <row r="60" spans="1:45" s="33" customFormat="1" ht="13.5" customHeight="1">
      <c r="A60" s="284"/>
      <c r="B60" s="323"/>
      <c r="C60" s="323"/>
      <c r="D60" s="324"/>
      <c r="E60" s="46">
        <f t="shared" si="0"/>
        <v>46</v>
      </c>
      <c r="F60" s="125" t="s">
        <v>42</v>
      </c>
      <c r="G60" s="121"/>
      <c r="H60" s="121"/>
      <c r="I60" s="121"/>
      <c r="J60" s="121"/>
      <c r="K60" s="121"/>
      <c r="L60" s="121"/>
      <c r="M60" s="121"/>
      <c r="N60" s="121"/>
      <c r="O60" s="121"/>
      <c r="P60" s="126"/>
      <c r="Q60" s="45" t="s">
        <v>40</v>
      </c>
      <c r="R60" s="127"/>
      <c r="S60" s="128"/>
      <c r="T60" s="140"/>
      <c r="U60" s="149"/>
      <c r="V60" s="150"/>
      <c r="W60" s="150"/>
      <c r="X60" s="151"/>
      <c r="Y60" s="139"/>
      <c r="Z60" s="128"/>
      <c r="AA60" s="140"/>
      <c r="AB60" s="139"/>
      <c r="AC60" s="128"/>
      <c r="AD60" s="128"/>
      <c r="AE60" s="140"/>
      <c r="AF60" s="139"/>
      <c r="AG60" s="128"/>
      <c r="AH60" s="128"/>
      <c r="AI60" s="129"/>
      <c r="AJ60" s="64"/>
    </row>
    <row r="61" spans="1:45" s="33" customFormat="1" ht="13.5" customHeight="1">
      <c r="A61" s="284"/>
      <c r="B61" s="323"/>
      <c r="C61" s="323"/>
      <c r="D61" s="324"/>
      <c r="E61" s="46">
        <f t="shared" si="0"/>
        <v>47</v>
      </c>
      <c r="F61" s="125" t="s">
        <v>53</v>
      </c>
      <c r="G61" s="121"/>
      <c r="H61" s="121"/>
      <c r="I61" s="121"/>
      <c r="J61" s="121"/>
      <c r="K61" s="121"/>
      <c r="L61" s="121"/>
      <c r="M61" s="121"/>
      <c r="N61" s="121"/>
      <c r="O61" s="121"/>
      <c r="P61" s="126"/>
      <c r="Q61" s="45" t="s">
        <v>41</v>
      </c>
      <c r="R61" s="127"/>
      <c r="S61" s="128"/>
      <c r="T61" s="140"/>
      <c r="U61" s="149"/>
      <c r="V61" s="150"/>
      <c r="W61" s="150"/>
      <c r="X61" s="151"/>
      <c r="Y61" s="139"/>
      <c r="Z61" s="128"/>
      <c r="AA61" s="140"/>
      <c r="AB61" s="139"/>
      <c r="AC61" s="128"/>
      <c r="AD61" s="128"/>
      <c r="AE61" s="140"/>
      <c r="AF61" s="139"/>
      <c r="AG61" s="128"/>
      <c r="AH61" s="128"/>
      <c r="AI61" s="129"/>
      <c r="AJ61" s="64"/>
      <c r="AK61" s="34"/>
      <c r="AL61" s="34"/>
      <c r="AM61" s="34"/>
      <c r="AN61" s="34"/>
      <c r="AO61" s="34"/>
      <c r="AP61" s="34"/>
      <c r="AQ61" s="34"/>
      <c r="AR61" s="34"/>
      <c r="AS61" s="34"/>
    </row>
    <row r="62" spans="1:45" s="33" customFormat="1" ht="13.5" customHeight="1">
      <c r="A62" s="284"/>
      <c r="B62" s="323"/>
      <c r="C62" s="323"/>
      <c r="D62" s="324"/>
      <c r="E62" s="46">
        <f t="shared" si="0"/>
        <v>48</v>
      </c>
      <c r="F62" s="125" t="s">
        <v>43</v>
      </c>
      <c r="G62" s="121"/>
      <c r="H62" s="121"/>
      <c r="I62" s="121"/>
      <c r="J62" s="121"/>
      <c r="K62" s="121"/>
      <c r="L62" s="121"/>
      <c r="M62" s="121"/>
      <c r="N62" s="121"/>
      <c r="O62" s="121"/>
      <c r="P62" s="126"/>
      <c r="Q62" s="45" t="s">
        <v>41</v>
      </c>
      <c r="R62" s="127"/>
      <c r="S62" s="128"/>
      <c r="T62" s="140"/>
      <c r="U62" s="149"/>
      <c r="V62" s="150"/>
      <c r="W62" s="150"/>
      <c r="X62" s="151"/>
      <c r="Y62" s="139"/>
      <c r="Z62" s="128"/>
      <c r="AA62" s="140"/>
      <c r="AB62" s="139"/>
      <c r="AC62" s="128"/>
      <c r="AD62" s="128"/>
      <c r="AE62" s="140"/>
      <c r="AF62" s="139"/>
      <c r="AG62" s="128"/>
      <c r="AH62" s="128"/>
      <c r="AI62" s="129"/>
      <c r="AJ62" s="64"/>
      <c r="AK62" s="34"/>
      <c r="AL62" s="34"/>
      <c r="AM62" s="34"/>
      <c r="AN62" s="34"/>
      <c r="AO62" s="34"/>
      <c r="AP62" s="34"/>
      <c r="AQ62" s="34"/>
      <c r="AR62" s="34"/>
      <c r="AS62" s="34"/>
    </row>
    <row r="63" spans="1:45" s="33" customFormat="1" ht="13.5" customHeight="1">
      <c r="A63" s="284"/>
      <c r="B63" s="323"/>
      <c r="C63" s="323"/>
      <c r="D63" s="324"/>
      <c r="E63" s="46">
        <f t="shared" si="0"/>
        <v>49</v>
      </c>
      <c r="F63" s="125" t="s">
        <v>44</v>
      </c>
      <c r="G63" s="121"/>
      <c r="H63" s="121"/>
      <c r="I63" s="121"/>
      <c r="J63" s="121"/>
      <c r="K63" s="121"/>
      <c r="L63" s="121"/>
      <c r="M63" s="121"/>
      <c r="N63" s="121"/>
      <c r="O63" s="121"/>
      <c r="P63" s="126"/>
      <c r="Q63" s="45" t="s">
        <v>41</v>
      </c>
      <c r="R63" s="127"/>
      <c r="S63" s="128"/>
      <c r="T63" s="140"/>
      <c r="U63" s="149"/>
      <c r="V63" s="150"/>
      <c r="W63" s="150"/>
      <c r="X63" s="151"/>
      <c r="Y63" s="139"/>
      <c r="Z63" s="128"/>
      <c r="AA63" s="140"/>
      <c r="AB63" s="139"/>
      <c r="AC63" s="128"/>
      <c r="AD63" s="128"/>
      <c r="AE63" s="140"/>
      <c r="AF63" s="139"/>
      <c r="AG63" s="128"/>
      <c r="AH63" s="128"/>
      <c r="AI63" s="129"/>
      <c r="AJ63" s="64"/>
      <c r="AK63" s="34"/>
      <c r="AL63" s="34"/>
      <c r="AM63" s="34"/>
      <c r="AN63" s="34"/>
      <c r="AO63" s="34"/>
      <c r="AP63" s="34"/>
      <c r="AQ63" s="34"/>
      <c r="AR63" s="34"/>
      <c r="AS63" s="34"/>
    </row>
    <row r="64" spans="1:45" s="33" customFormat="1" ht="13.5" customHeight="1">
      <c r="A64" s="284"/>
      <c r="B64" s="323"/>
      <c r="C64" s="323"/>
      <c r="D64" s="324"/>
      <c r="E64" s="46">
        <f t="shared" si="0"/>
        <v>50</v>
      </c>
      <c r="F64" s="125" t="s">
        <v>186</v>
      </c>
      <c r="G64" s="121"/>
      <c r="H64" s="121"/>
      <c r="I64" s="121"/>
      <c r="J64" s="121"/>
      <c r="K64" s="121"/>
      <c r="L64" s="121"/>
      <c r="M64" s="121"/>
      <c r="N64" s="121"/>
      <c r="O64" s="121"/>
      <c r="P64" s="126"/>
      <c r="Q64" s="45" t="s">
        <v>86</v>
      </c>
      <c r="R64" s="143"/>
      <c r="S64" s="144"/>
      <c r="T64" s="144"/>
      <c r="U64" s="144"/>
      <c r="V64" s="144"/>
      <c r="W64" s="144"/>
      <c r="X64" s="144"/>
      <c r="Y64" s="144"/>
      <c r="Z64" s="144"/>
      <c r="AA64" s="144"/>
      <c r="AB64" s="144"/>
      <c r="AC64" s="144"/>
      <c r="AD64" s="144"/>
      <c r="AE64" s="144"/>
      <c r="AF64" s="144"/>
      <c r="AG64" s="144"/>
      <c r="AH64" s="144"/>
      <c r="AI64" s="145"/>
      <c r="AJ64" s="64"/>
      <c r="AK64" s="34"/>
      <c r="AL64" s="34"/>
      <c r="AM64" s="34"/>
      <c r="AN64" s="34"/>
      <c r="AO64" s="34"/>
      <c r="AP64" s="34"/>
      <c r="AQ64" s="34"/>
      <c r="AR64" s="34"/>
      <c r="AS64" s="34"/>
    </row>
    <row r="65" spans="1:45" s="33" customFormat="1" ht="13.5" customHeight="1" thickBot="1">
      <c r="A65" s="284"/>
      <c r="B65" s="323"/>
      <c r="C65" s="323"/>
      <c r="D65" s="324"/>
      <c r="E65" s="46">
        <f t="shared" si="0"/>
        <v>51</v>
      </c>
      <c r="F65" s="125" t="s">
        <v>57</v>
      </c>
      <c r="G65" s="121"/>
      <c r="H65" s="121"/>
      <c r="I65" s="121"/>
      <c r="J65" s="121"/>
      <c r="K65" s="121"/>
      <c r="L65" s="121"/>
      <c r="M65" s="121"/>
      <c r="N65" s="121"/>
      <c r="O65" s="121"/>
      <c r="P65" s="126"/>
      <c r="Q65" s="45" t="s">
        <v>25</v>
      </c>
      <c r="R65" s="143"/>
      <c r="S65" s="144"/>
      <c r="T65" s="144"/>
      <c r="U65" s="144"/>
      <c r="V65" s="144"/>
      <c r="W65" s="144"/>
      <c r="X65" s="144"/>
      <c r="Y65" s="144"/>
      <c r="Z65" s="144"/>
      <c r="AA65" s="144"/>
      <c r="AB65" s="144"/>
      <c r="AC65" s="144"/>
      <c r="AD65" s="144"/>
      <c r="AE65" s="144"/>
      <c r="AF65" s="144"/>
      <c r="AG65" s="144"/>
      <c r="AH65" s="144"/>
      <c r="AI65" s="145"/>
      <c r="AJ65" s="64"/>
      <c r="AK65" s="34"/>
      <c r="AL65" s="34"/>
      <c r="AM65" s="34"/>
      <c r="AN65" s="34"/>
      <c r="AO65" s="34"/>
      <c r="AP65" s="34"/>
      <c r="AQ65" s="34"/>
      <c r="AR65" s="34"/>
      <c r="AS65" s="34"/>
    </row>
    <row r="66" spans="1:45" s="33" customFormat="1" ht="13.5" customHeight="1">
      <c r="A66" s="130" t="s">
        <v>225</v>
      </c>
      <c r="B66" s="131"/>
      <c r="C66" s="131"/>
      <c r="D66" s="354"/>
      <c r="E66" s="42">
        <f t="shared" si="0"/>
        <v>52</v>
      </c>
      <c r="F66" s="176" t="s">
        <v>159</v>
      </c>
      <c r="G66" s="132"/>
      <c r="H66" s="132"/>
      <c r="I66" s="132"/>
      <c r="J66" s="132"/>
      <c r="K66" s="132"/>
      <c r="L66" s="132"/>
      <c r="M66" s="132"/>
      <c r="N66" s="132"/>
      <c r="O66" s="132"/>
      <c r="P66" s="133"/>
      <c r="Q66" s="43" t="s">
        <v>25</v>
      </c>
      <c r="R66" s="134"/>
      <c r="S66" s="135"/>
      <c r="T66" s="135"/>
      <c r="U66" s="135"/>
      <c r="V66" s="135"/>
      <c r="W66" s="135"/>
      <c r="X66" s="135"/>
      <c r="Y66" s="135"/>
      <c r="Z66" s="135"/>
      <c r="AA66" s="135"/>
      <c r="AB66" s="135"/>
      <c r="AC66" s="135"/>
      <c r="AD66" s="135"/>
      <c r="AE66" s="135"/>
      <c r="AF66" s="135"/>
      <c r="AG66" s="135"/>
      <c r="AH66" s="135"/>
      <c r="AI66" s="136"/>
      <c r="AJ66" s="71"/>
      <c r="AK66" s="35"/>
      <c r="AL66" s="35"/>
      <c r="AM66" s="35"/>
      <c r="AN66" s="35"/>
      <c r="AO66" s="35"/>
      <c r="AP66" s="35"/>
      <c r="AQ66" s="35"/>
      <c r="AR66" s="35"/>
      <c r="AS66" s="34"/>
    </row>
    <row r="67" spans="1:45" s="33" customFormat="1" ht="13.5" customHeight="1">
      <c r="A67" s="284"/>
      <c r="B67" s="285"/>
      <c r="C67" s="285"/>
      <c r="D67" s="355"/>
      <c r="E67" s="46">
        <f t="shared" si="0"/>
        <v>53</v>
      </c>
      <c r="F67" s="125" t="s">
        <v>216</v>
      </c>
      <c r="G67" s="121"/>
      <c r="H67" s="121"/>
      <c r="I67" s="121"/>
      <c r="J67" s="121"/>
      <c r="K67" s="121"/>
      <c r="L67" s="121"/>
      <c r="M67" s="121"/>
      <c r="N67" s="121"/>
      <c r="O67" s="121"/>
      <c r="P67" s="126"/>
      <c r="Q67" s="45" t="s">
        <v>25</v>
      </c>
      <c r="R67" s="143"/>
      <c r="S67" s="144"/>
      <c r="T67" s="144"/>
      <c r="U67" s="144"/>
      <c r="V67" s="144"/>
      <c r="W67" s="144"/>
      <c r="X67" s="144"/>
      <c r="Y67" s="144"/>
      <c r="Z67" s="144"/>
      <c r="AA67" s="144"/>
      <c r="AB67" s="144"/>
      <c r="AC67" s="144"/>
      <c r="AD67" s="144"/>
      <c r="AE67" s="144"/>
      <c r="AF67" s="144"/>
      <c r="AG67" s="144"/>
      <c r="AH67" s="144"/>
      <c r="AI67" s="145"/>
      <c r="AJ67" s="72"/>
      <c r="AK67" s="35"/>
      <c r="AL67" s="35"/>
      <c r="AM67" s="35"/>
      <c r="AN67" s="35"/>
      <c r="AO67" s="35"/>
      <c r="AP67" s="35"/>
      <c r="AQ67" s="35"/>
      <c r="AR67" s="35"/>
      <c r="AS67" s="34"/>
    </row>
    <row r="68" spans="1:45" s="33" customFormat="1" ht="13.5" customHeight="1">
      <c r="A68" s="356"/>
      <c r="B68" s="285"/>
      <c r="C68" s="285"/>
      <c r="D68" s="355"/>
      <c r="E68" s="46">
        <f t="shared" si="0"/>
        <v>54</v>
      </c>
      <c r="F68" s="125" t="s">
        <v>160</v>
      </c>
      <c r="G68" s="121"/>
      <c r="H68" s="121"/>
      <c r="I68" s="121"/>
      <c r="J68" s="121"/>
      <c r="K68" s="121"/>
      <c r="L68" s="121"/>
      <c r="M68" s="121"/>
      <c r="N68" s="121"/>
      <c r="O68" s="121"/>
      <c r="P68" s="126"/>
      <c r="Q68" s="45" t="s">
        <v>25</v>
      </c>
      <c r="R68" s="143"/>
      <c r="S68" s="144"/>
      <c r="T68" s="144"/>
      <c r="U68" s="144"/>
      <c r="V68" s="144"/>
      <c r="W68" s="144"/>
      <c r="X68" s="144"/>
      <c r="Y68" s="144"/>
      <c r="Z68" s="144"/>
      <c r="AA68" s="144"/>
      <c r="AB68" s="144"/>
      <c r="AC68" s="144"/>
      <c r="AD68" s="144"/>
      <c r="AE68" s="144"/>
      <c r="AF68" s="144"/>
      <c r="AG68" s="144"/>
      <c r="AH68" s="144"/>
      <c r="AI68" s="145"/>
      <c r="AJ68" s="64"/>
      <c r="AK68" s="34"/>
      <c r="AL68" s="34"/>
      <c r="AM68" s="34"/>
      <c r="AN68" s="34"/>
      <c r="AO68" s="34"/>
      <c r="AP68" s="34"/>
      <c r="AQ68" s="34"/>
      <c r="AR68" s="34"/>
      <c r="AS68" s="34"/>
    </row>
    <row r="69" spans="1:45" s="33" customFormat="1" ht="13.5" customHeight="1">
      <c r="A69" s="356"/>
      <c r="B69" s="285"/>
      <c r="C69" s="285"/>
      <c r="D69" s="355"/>
      <c r="E69" s="46">
        <f t="shared" si="0"/>
        <v>55</v>
      </c>
      <c r="F69" s="125" t="s">
        <v>247</v>
      </c>
      <c r="G69" s="121"/>
      <c r="H69" s="121"/>
      <c r="I69" s="121"/>
      <c r="J69" s="121"/>
      <c r="K69" s="121"/>
      <c r="L69" s="121"/>
      <c r="M69" s="121"/>
      <c r="N69" s="121"/>
      <c r="O69" s="121"/>
      <c r="P69" s="126"/>
      <c r="Q69" s="45" t="s">
        <v>25</v>
      </c>
      <c r="R69" s="143"/>
      <c r="S69" s="144"/>
      <c r="T69" s="144"/>
      <c r="U69" s="144"/>
      <c r="V69" s="144"/>
      <c r="W69" s="144"/>
      <c r="X69" s="144"/>
      <c r="Y69" s="144"/>
      <c r="Z69" s="144"/>
      <c r="AA69" s="144"/>
      <c r="AB69" s="144"/>
      <c r="AC69" s="144"/>
      <c r="AD69" s="144"/>
      <c r="AE69" s="144"/>
      <c r="AF69" s="144"/>
      <c r="AG69" s="144"/>
      <c r="AH69" s="144"/>
      <c r="AI69" s="145"/>
      <c r="AJ69" s="72"/>
      <c r="AK69" s="35"/>
      <c r="AL69" s="35"/>
      <c r="AM69" s="35"/>
      <c r="AN69" s="35"/>
      <c r="AO69" s="35"/>
      <c r="AP69" s="35"/>
      <c r="AQ69" s="35"/>
      <c r="AR69" s="35"/>
      <c r="AS69" s="34"/>
    </row>
    <row r="70" spans="1:45" s="33" customFormat="1" ht="13.5" customHeight="1">
      <c r="A70" s="356"/>
      <c r="B70" s="285"/>
      <c r="C70" s="285"/>
      <c r="D70" s="355"/>
      <c r="E70" s="46">
        <f t="shared" si="0"/>
        <v>56</v>
      </c>
      <c r="F70" s="125" t="s">
        <v>52</v>
      </c>
      <c r="G70" s="121"/>
      <c r="H70" s="121"/>
      <c r="I70" s="121"/>
      <c r="J70" s="121"/>
      <c r="K70" s="121"/>
      <c r="L70" s="121"/>
      <c r="M70" s="121"/>
      <c r="N70" s="121"/>
      <c r="O70" s="121"/>
      <c r="P70" s="126"/>
      <c r="Q70" s="45" t="s">
        <v>25</v>
      </c>
      <c r="R70" s="143" t="s">
        <v>345</v>
      </c>
      <c r="S70" s="144"/>
      <c r="T70" s="144"/>
      <c r="U70" s="144"/>
      <c r="V70" s="144"/>
      <c r="W70" s="144"/>
      <c r="X70" s="144"/>
      <c r="Y70" s="144"/>
      <c r="Z70" s="144"/>
      <c r="AA70" s="144"/>
      <c r="AB70" s="144"/>
      <c r="AC70" s="144"/>
      <c r="AD70" s="144"/>
      <c r="AE70" s="144"/>
      <c r="AF70" s="144"/>
      <c r="AG70" s="144"/>
      <c r="AH70" s="144"/>
      <c r="AI70" s="145"/>
      <c r="AJ70" s="73"/>
      <c r="AK70" s="34"/>
      <c r="AL70" s="34"/>
      <c r="AM70" s="34"/>
      <c r="AN70" s="34"/>
      <c r="AO70" s="34"/>
      <c r="AP70" s="34"/>
      <c r="AQ70" s="34"/>
      <c r="AR70" s="34"/>
      <c r="AS70" s="34"/>
    </row>
    <row r="71" spans="1:45" s="33" customFormat="1" ht="13.5" customHeight="1">
      <c r="A71" s="356"/>
      <c r="B71" s="285"/>
      <c r="C71" s="285"/>
      <c r="D71" s="355"/>
      <c r="E71" s="46">
        <f t="shared" si="0"/>
        <v>57</v>
      </c>
      <c r="F71" s="125" t="s">
        <v>180</v>
      </c>
      <c r="G71" s="121"/>
      <c r="H71" s="121"/>
      <c r="I71" s="121"/>
      <c r="J71" s="121"/>
      <c r="K71" s="121"/>
      <c r="L71" s="121"/>
      <c r="M71" s="121"/>
      <c r="N71" s="121"/>
      <c r="O71" s="121"/>
      <c r="P71" s="126"/>
      <c r="Q71" s="47" t="s">
        <v>25</v>
      </c>
      <c r="R71" s="143"/>
      <c r="S71" s="144"/>
      <c r="T71" s="144"/>
      <c r="U71" s="144"/>
      <c r="V71" s="144"/>
      <c r="W71" s="144"/>
      <c r="X71" s="144"/>
      <c r="Y71" s="144"/>
      <c r="Z71" s="144"/>
      <c r="AA71" s="144"/>
      <c r="AB71" s="144"/>
      <c r="AC71" s="144"/>
      <c r="AD71" s="144"/>
      <c r="AE71" s="144"/>
      <c r="AF71" s="144"/>
      <c r="AG71" s="144"/>
      <c r="AH71" s="144"/>
      <c r="AI71" s="145"/>
      <c r="AJ71" s="73"/>
      <c r="AK71" s="34"/>
      <c r="AL71" s="34"/>
      <c r="AM71" s="34"/>
      <c r="AN71" s="34"/>
      <c r="AO71" s="34"/>
      <c r="AP71" s="34"/>
      <c r="AQ71" s="34"/>
      <c r="AR71" s="34"/>
      <c r="AS71" s="34"/>
    </row>
    <row r="72" spans="1:45" s="33" customFormat="1" ht="13.5" customHeight="1">
      <c r="A72" s="356"/>
      <c r="B72" s="285"/>
      <c r="C72" s="285"/>
      <c r="D72" s="355"/>
      <c r="E72" s="46">
        <f t="shared" si="0"/>
        <v>58</v>
      </c>
      <c r="F72" s="125" t="s">
        <v>181</v>
      </c>
      <c r="G72" s="121"/>
      <c r="H72" s="121"/>
      <c r="I72" s="121"/>
      <c r="J72" s="121"/>
      <c r="K72" s="121"/>
      <c r="L72" s="121"/>
      <c r="M72" s="121"/>
      <c r="N72" s="121"/>
      <c r="O72" s="121"/>
      <c r="P72" s="126"/>
      <c r="Q72" s="47" t="s">
        <v>25</v>
      </c>
      <c r="R72" s="143"/>
      <c r="S72" s="144"/>
      <c r="T72" s="144"/>
      <c r="U72" s="144"/>
      <c r="V72" s="144"/>
      <c r="W72" s="144"/>
      <c r="X72" s="144"/>
      <c r="Y72" s="144"/>
      <c r="Z72" s="144"/>
      <c r="AA72" s="144"/>
      <c r="AB72" s="144"/>
      <c r="AC72" s="144"/>
      <c r="AD72" s="144"/>
      <c r="AE72" s="144"/>
      <c r="AF72" s="144"/>
      <c r="AG72" s="144"/>
      <c r="AH72" s="144"/>
      <c r="AI72" s="145"/>
      <c r="AJ72" s="73"/>
      <c r="AK72" s="34"/>
      <c r="AL72" s="34"/>
      <c r="AM72" s="34"/>
      <c r="AN72" s="34"/>
      <c r="AO72" s="34"/>
      <c r="AP72" s="34"/>
      <c r="AQ72" s="34"/>
      <c r="AR72" s="34"/>
      <c r="AS72" s="34"/>
    </row>
    <row r="73" spans="1:45" s="33" customFormat="1" ht="13.5" customHeight="1" thickBot="1">
      <c r="A73" s="356"/>
      <c r="B73" s="285"/>
      <c r="C73" s="285"/>
      <c r="D73" s="355"/>
      <c r="E73" s="46">
        <f t="shared" si="0"/>
        <v>59</v>
      </c>
      <c r="F73" s="178" t="s">
        <v>198</v>
      </c>
      <c r="G73" s="179"/>
      <c r="H73" s="179"/>
      <c r="I73" s="179"/>
      <c r="J73" s="179"/>
      <c r="K73" s="179"/>
      <c r="L73" s="179"/>
      <c r="M73" s="179"/>
      <c r="N73" s="179"/>
      <c r="O73" s="179"/>
      <c r="P73" s="179"/>
      <c r="Q73" s="47" t="s">
        <v>25</v>
      </c>
      <c r="R73" s="349" t="s">
        <v>319</v>
      </c>
      <c r="S73" s="350"/>
      <c r="T73" s="350"/>
      <c r="U73" s="350"/>
      <c r="V73" s="350"/>
      <c r="W73" s="350"/>
      <c r="X73" s="350"/>
      <c r="Y73" s="350"/>
      <c r="Z73" s="350"/>
      <c r="AA73" s="350"/>
      <c r="AB73" s="350"/>
      <c r="AC73" s="350"/>
      <c r="AD73" s="350"/>
      <c r="AE73" s="350"/>
      <c r="AF73" s="350"/>
      <c r="AG73" s="350"/>
      <c r="AH73" s="350"/>
      <c r="AI73" s="351"/>
      <c r="AJ73" s="73"/>
      <c r="AK73" s="34"/>
      <c r="AL73" s="34"/>
      <c r="AM73" s="34"/>
      <c r="AN73" s="34"/>
      <c r="AO73" s="34"/>
      <c r="AP73" s="34"/>
      <c r="AQ73" s="34"/>
      <c r="AR73" s="34"/>
      <c r="AS73" s="34"/>
    </row>
    <row r="74" spans="1:45" s="33" customFormat="1" ht="30" customHeight="1">
      <c r="A74" s="130" t="s">
        <v>206</v>
      </c>
      <c r="B74" s="357"/>
      <c r="C74" s="357"/>
      <c r="D74" s="358"/>
      <c r="E74" s="42">
        <f t="shared" si="0"/>
        <v>60</v>
      </c>
      <c r="F74" s="346" t="s">
        <v>424</v>
      </c>
      <c r="G74" s="347"/>
      <c r="H74" s="347"/>
      <c r="I74" s="347"/>
      <c r="J74" s="347"/>
      <c r="K74" s="347"/>
      <c r="L74" s="347"/>
      <c r="M74" s="347"/>
      <c r="N74" s="347"/>
      <c r="O74" s="347"/>
      <c r="P74" s="348"/>
      <c r="Q74" s="56"/>
      <c r="R74" s="352"/>
      <c r="S74" s="353"/>
      <c r="T74" s="353"/>
      <c r="U74" s="353"/>
      <c r="V74" s="353"/>
      <c r="W74" s="353"/>
      <c r="X74" s="353"/>
      <c r="Y74" s="353"/>
      <c r="Z74" s="353"/>
      <c r="AA74" s="353"/>
      <c r="AB74" s="353"/>
      <c r="AC74" s="353"/>
      <c r="AD74" s="353"/>
      <c r="AE74" s="353"/>
      <c r="AF74" s="353"/>
      <c r="AG74" s="353"/>
      <c r="AH74" s="353"/>
      <c r="AI74" s="353"/>
      <c r="AJ74" s="74"/>
      <c r="AK74" s="34"/>
      <c r="AL74" s="34"/>
      <c r="AM74" s="34"/>
      <c r="AN74" s="34"/>
      <c r="AO74" s="34"/>
      <c r="AP74" s="34"/>
      <c r="AQ74" s="34"/>
      <c r="AR74" s="34"/>
      <c r="AS74" s="34"/>
    </row>
    <row r="75" spans="1:45" s="33" customFormat="1" ht="13.5" customHeight="1">
      <c r="A75" s="284"/>
      <c r="B75" s="323"/>
      <c r="C75" s="323"/>
      <c r="D75" s="324"/>
      <c r="E75" s="46">
        <f t="shared" si="0"/>
        <v>61</v>
      </c>
      <c r="F75" s="125" t="s">
        <v>158</v>
      </c>
      <c r="G75" s="121"/>
      <c r="H75" s="121"/>
      <c r="I75" s="121"/>
      <c r="J75" s="121"/>
      <c r="K75" s="121"/>
      <c r="L75" s="121"/>
      <c r="M75" s="121"/>
      <c r="N75" s="121"/>
      <c r="O75" s="121"/>
      <c r="P75" s="126"/>
      <c r="Q75" s="54"/>
      <c r="R75" s="127" t="s">
        <v>45</v>
      </c>
      <c r="S75" s="128"/>
      <c r="T75" s="128"/>
      <c r="U75" s="140"/>
      <c r="V75" s="139" t="s">
        <v>46</v>
      </c>
      <c r="W75" s="128"/>
      <c r="X75" s="128"/>
      <c r="Y75" s="140"/>
      <c r="Z75" s="139" t="s">
        <v>47</v>
      </c>
      <c r="AA75" s="128"/>
      <c r="AB75" s="128"/>
      <c r="AC75" s="140"/>
      <c r="AD75" s="139" t="s">
        <v>48</v>
      </c>
      <c r="AE75" s="128"/>
      <c r="AF75" s="140"/>
      <c r="AG75" s="139" t="s">
        <v>49</v>
      </c>
      <c r="AH75" s="128"/>
      <c r="AI75" s="128"/>
      <c r="AJ75" s="75"/>
      <c r="AK75" s="34"/>
      <c r="AL75" s="34"/>
      <c r="AM75" s="34"/>
      <c r="AN75" s="34"/>
      <c r="AO75" s="34"/>
      <c r="AP75" s="34"/>
      <c r="AQ75" s="34"/>
      <c r="AR75" s="34"/>
      <c r="AS75" s="34"/>
    </row>
    <row r="76" spans="1:45" s="33" customFormat="1" ht="13.5" customHeight="1">
      <c r="A76" s="284"/>
      <c r="B76" s="323"/>
      <c r="C76" s="323"/>
      <c r="D76" s="324"/>
      <c r="E76" s="46">
        <f t="shared" si="0"/>
        <v>62</v>
      </c>
      <c r="F76" s="125" t="s">
        <v>209</v>
      </c>
      <c r="G76" s="121"/>
      <c r="H76" s="121"/>
      <c r="I76" s="121"/>
      <c r="J76" s="121"/>
      <c r="K76" s="121"/>
      <c r="L76" s="121"/>
      <c r="M76" s="121"/>
      <c r="N76" s="121"/>
      <c r="O76" s="121"/>
      <c r="P76" s="126"/>
      <c r="Q76" s="50" t="s">
        <v>40</v>
      </c>
      <c r="R76" s="127"/>
      <c r="S76" s="128"/>
      <c r="T76" s="128"/>
      <c r="U76" s="140"/>
      <c r="V76" s="139"/>
      <c r="W76" s="128"/>
      <c r="X76" s="128"/>
      <c r="Y76" s="140"/>
      <c r="Z76" s="139"/>
      <c r="AA76" s="128"/>
      <c r="AB76" s="128"/>
      <c r="AC76" s="140"/>
      <c r="AD76" s="139"/>
      <c r="AE76" s="128"/>
      <c r="AF76" s="140"/>
      <c r="AG76" s="139"/>
      <c r="AH76" s="128"/>
      <c r="AI76" s="128"/>
      <c r="AJ76" s="75"/>
      <c r="AK76" s="34"/>
      <c r="AL76" s="34"/>
      <c r="AM76" s="34"/>
      <c r="AN76" s="34"/>
      <c r="AO76" s="34"/>
      <c r="AP76" s="34"/>
      <c r="AQ76" s="34"/>
      <c r="AR76" s="34"/>
      <c r="AS76" s="34"/>
    </row>
    <row r="77" spans="1:45" s="33" customFormat="1" ht="13.5" customHeight="1">
      <c r="A77" s="284"/>
      <c r="B77" s="323"/>
      <c r="C77" s="323"/>
      <c r="D77" s="324"/>
      <c r="E77" s="46">
        <f t="shared" si="0"/>
        <v>63</v>
      </c>
      <c r="F77" s="125" t="s">
        <v>161</v>
      </c>
      <c r="G77" s="121"/>
      <c r="H77" s="121"/>
      <c r="I77" s="121"/>
      <c r="J77" s="121"/>
      <c r="K77" s="121"/>
      <c r="L77" s="121"/>
      <c r="M77" s="121"/>
      <c r="N77" s="121"/>
      <c r="O77" s="121"/>
      <c r="P77" s="126"/>
      <c r="Q77" s="45" t="s">
        <v>41</v>
      </c>
      <c r="R77" s="127"/>
      <c r="S77" s="128"/>
      <c r="T77" s="128"/>
      <c r="U77" s="140"/>
      <c r="V77" s="139"/>
      <c r="W77" s="128"/>
      <c r="X77" s="128"/>
      <c r="Y77" s="140"/>
      <c r="Z77" s="139"/>
      <c r="AA77" s="128"/>
      <c r="AB77" s="128"/>
      <c r="AC77" s="140"/>
      <c r="AD77" s="139"/>
      <c r="AE77" s="128"/>
      <c r="AF77" s="140"/>
      <c r="AG77" s="139"/>
      <c r="AH77" s="128"/>
      <c r="AI77" s="128"/>
      <c r="AJ77" s="75"/>
      <c r="AK77" s="34"/>
      <c r="AL77" s="34"/>
      <c r="AM77" s="34"/>
      <c r="AN77" s="34"/>
      <c r="AO77" s="34"/>
      <c r="AP77" s="34"/>
      <c r="AQ77" s="34"/>
      <c r="AR77" s="34"/>
      <c r="AS77" s="34"/>
    </row>
    <row r="78" spans="1:45" s="33" customFormat="1" ht="13.5" customHeight="1">
      <c r="A78" s="284"/>
      <c r="B78" s="323"/>
      <c r="C78" s="323"/>
      <c r="D78" s="324"/>
      <c r="E78" s="46">
        <f t="shared" si="0"/>
        <v>64</v>
      </c>
      <c r="F78" s="125" t="s">
        <v>162</v>
      </c>
      <c r="G78" s="121"/>
      <c r="H78" s="121"/>
      <c r="I78" s="121"/>
      <c r="J78" s="121"/>
      <c r="K78" s="121"/>
      <c r="L78" s="121"/>
      <c r="M78" s="121"/>
      <c r="N78" s="121"/>
      <c r="O78" s="121"/>
      <c r="P78" s="126"/>
      <c r="Q78" s="45" t="s">
        <v>59</v>
      </c>
      <c r="R78" s="127"/>
      <c r="S78" s="128"/>
      <c r="T78" s="128"/>
      <c r="U78" s="140"/>
      <c r="V78" s="139"/>
      <c r="W78" s="128"/>
      <c r="X78" s="128"/>
      <c r="Y78" s="140"/>
      <c r="Z78" s="139"/>
      <c r="AA78" s="128"/>
      <c r="AB78" s="128"/>
      <c r="AC78" s="140"/>
      <c r="AD78" s="139"/>
      <c r="AE78" s="128"/>
      <c r="AF78" s="140"/>
      <c r="AG78" s="139"/>
      <c r="AH78" s="128"/>
      <c r="AI78" s="128"/>
      <c r="AJ78" s="75"/>
      <c r="AK78" s="34"/>
      <c r="AL78" s="34"/>
      <c r="AM78" s="34"/>
      <c r="AN78" s="34"/>
      <c r="AO78" s="34"/>
      <c r="AP78" s="34"/>
      <c r="AQ78" s="34"/>
      <c r="AR78" s="34"/>
      <c r="AS78" s="34"/>
    </row>
    <row r="79" spans="1:45" s="33" customFormat="1" ht="13.5" customHeight="1">
      <c r="A79" s="284"/>
      <c r="B79" s="323"/>
      <c r="C79" s="323"/>
      <c r="D79" s="324"/>
      <c r="E79" s="46">
        <f t="shared" si="0"/>
        <v>65</v>
      </c>
      <c r="F79" s="125" t="s">
        <v>163</v>
      </c>
      <c r="G79" s="121"/>
      <c r="H79" s="121"/>
      <c r="I79" s="121"/>
      <c r="J79" s="121"/>
      <c r="K79" s="121"/>
      <c r="L79" s="121"/>
      <c r="M79" s="121"/>
      <c r="N79" s="121"/>
      <c r="O79" s="121"/>
      <c r="P79" s="126"/>
      <c r="Q79" s="45" t="s">
        <v>54</v>
      </c>
      <c r="R79" s="127"/>
      <c r="S79" s="128"/>
      <c r="T79" s="128"/>
      <c r="U79" s="140"/>
      <c r="V79" s="139"/>
      <c r="W79" s="128"/>
      <c r="X79" s="128"/>
      <c r="Y79" s="140"/>
      <c r="Z79" s="139"/>
      <c r="AA79" s="128"/>
      <c r="AB79" s="128"/>
      <c r="AC79" s="140"/>
      <c r="AD79" s="139"/>
      <c r="AE79" s="128"/>
      <c r="AF79" s="140"/>
      <c r="AG79" s="139"/>
      <c r="AH79" s="128"/>
      <c r="AI79" s="128"/>
      <c r="AJ79" s="75"/>
    </row>
    <row r="80" spans="1:45" s="33" customFormat="1" ht="13.5" customHeight="1">
      <c r="A80" s="284"/>
      <c r="B80" s="323"/>
      <c r="C80" s="323"/>
      <c r="D80" s="324"/>
      <c r="E80" s="46">
        <f t="shared" si="0"/>
        <v>66</v>
      </c>
      <c r="F80" s="125" t="s">
        <v>182</v>
      </c>
      <c r="G80" s="121"/>
      <c r="H80" s="121"/>
      <c r="I80" s="121"/>
      <c r="J80" s="121"/>
      <c r="K80" s="121"/>
      <c r="L80" s="121"/>
      <c r="M80" s="121"/>
      <c r="N80" s="121"/>
      <c r="O80" s="121"/>
      <c r="P80" s="126"/>
      <c r="Q80" s="45" t="s">
        <v>55</v>
      </c>
      <c r="R80" s="127"/>
      <c r="S80" s="128"/>
      <c r="T80" s="128"/>
      <c r="U80" s="140"/>
      <c r="V80" s="139"/>
      <c r="W80" s="128"/>
      <c r="X80" s="128"/>
      <c r="Y80" s="140"/>
      <c r="Z80" s="139"/>
      <c r="AA80" s="128"/>
      <c r="AB80" s="128"/>
      <c r="AC80" s="140"/>
      <c r="AD80" s="139"/>
      <c r="AE80" s="128"/>
      <c r="AF80" s="140"/>
      <c r="AG80" s="139"/>
      <c r="AH80" s="128"/>
      <c r="AI80" s="128"/>
      <c r="AJ80" s="75"/>
    </row>
    <row r="81" spans="1:45" s="33" customFormat="1" ht="13.5" customHeight="1">
      <c r="A81" s="284"/>
      <c r="B81" s="323"/>
      <c r="C81" s="323"/>
      <c r="D81" s="324"/>
      <c r="E81" s="46">
        <f t="shared" si="0"/>
        <v>67</v>
      </c>
      <c r="F81" s="125" t="s">
        <v>184</v>
      </c>
      <c r="G81" s="121"/>
      <c r="H81" s="121"/>
      <c r="I81" s="121"/>
      <c r="J81" s="121"/>
      <c r="K81" s="121"/>
      <c r="L81" s="121"/>
      <c r="M81" s="121"/>
      <c r="N81" s="121"/>
      <c r="O81" s="121"/>
      <c r="P81" s="126"/>
      <c r="Q81" s="45" t="s">
        <v>55</v>
      </c>
      <c r="R81" s="127"/>
      <c r="S81" s="128"/>
      <c r="T81" s="128"/>
      <c r="U81" s="140"/>
      <c r="V81" s="139"/>
      <c r="W81" s="128"/>
      <c r="X81" s="128"/>
      <c r="Y81" s="140"/>
      <c r="Z81" s="139"/>
      <c r="AA81" s="128"/>
      <c r="AB81" s="128"/>
      <c r="AC81" s="140"/>
      <c r="AD81" s="139"/>
      <c r="AE81" s="128"/>
      <c r="AF81" s="140"/>
      <c r="AG81" s="139"/>
      <c r="AH81" s="128"/>
      <c r="AI81" s="128"/>
      <c r="AJ81" s="75"/>
    </row>
    <row r="82" spans="1:45" s="33" customFormat="1" ht="13.5" customHeight="1">
      <c r="A82" s="284"/>
      <c r="B82" s="323"/>
      <c r="C82" s="323"/>
      <c r="D82" s="324"/>
      <c r="E82" s="46">
        <f t="shared" ref="E82:E145" si="1">E81+1</f>
        <v>68</v>
      </c>
      <c r="F82" s="125" t="s">
        <v>183</v>
      </c>
      <c r="G82" s="121"/>
      <c r="H82" s="121"/>
      <c r="I82" s="121"/>
      <c r="J82" s="121"/>
      <c r="K82" s="121"/>
      <c r="L82" s="121"/>
      <c r="M82" s="121"/>
      <c r="N82" s="121"/>
      <c r="O82" s="121"/>
      <c r="P82" s="126"/>
      <c r="Q82" s="45" t="s">
        <v>51</v>
      </c>
      <c r="R82" s="127"/>
      <c r="S82" s="128"/>
      <c r="T82" s="128"/>
      <c r="U82" s="140"/>
      <c r="V82" s="139"/>
      <c r="W82" s="128"/>
      <c r="X82" s="128"/>
      <c r="Y82" s="140"/>
      <c r="Z82" s="139"/>
      <c r="AA82" s="128"/>
      <c r="AB82" s="128"/>
      <c r="AC82" s="140"/>
      <c r="AD82" s="139"/>
      <c r="AE82" s="128"/>
      <c r="AF82" s="140"/>
      <c r="AG82" s="139"/>
      <c r="AH82" s="128"/>
      <c r="AI82" s="128"/>
      <c r="AJ82" s="75"/>
    </row>
    <row r="83" spans="1:45" s="33" customFormat="1" ht="13.5" customHeight="1">
      <c r="A83" s="284"/>
      <c r="B83" s="323"/>
      <c r="C83" s="323"/>
      <c r="D83" s="324"/>
      <c r="E83" s="46">
        <f t="shared" si="1"/>
        <v>69</v>
      </c>
      <c r="F83" s="125" t="s">
        <v>185</v>
      </c>
      <c r="G83" s="121"/>
      <c r="H83" s="121"/>
      <c r="I83" s="121"/>
      <c r="J83" s="121"/>
      <c r="K83" s="121"/>
      <c r="L83" s="121"/>
      <c r="M83" s="121"/>
      <c r="N83" s="121"/>
      <c r="O83" s="121"/>
      <c r="P83" s="126"/>
      <c r="Q83" s="45" t="s">
        <v>51</v>
      </c>
      <c r="R83" s="127"/>
      <c r="S83" s="128"/>
      <c r="T83" s="128"/>
      <c r="U83" s="140"/>
      <c r="V83" s="139"/>
      <c r="W83" s="128"/>
      <c r="X83" s="128"/>
      <c r="Y83" s="140"/>
      <c r="Z83" s="139"/>
      <c r="AA83" s="128"/>
      <c r="AB83" s="128"/>
      <c r="AC83" s="140"/>
      <c r="AD83" s="139"/>
      <c r="AE83" s="128"/>
      <c r="AF83" s="140"/>
      <c r="AG83" s="139"/>
      <c r="AH83" s="128"/>
      <c r="AI83" s="128"/>
      <c r="AJ83" s="75"/>
    </row>
    <row r="84" spans="1:45" s="33" customFormat="1" ht="13.5" customHeight="1">
      <c r="A84" s="284"/>
      <c r="B84" s="323"/>
      <c r="C84" s="323"/>
      <c r="D84" s="324"/>
      <c r="E84" s="46">
        <f t="shared" si="1"/>
        <v>70</v>
      </c>
      <c r="F84" s="125" t="s">
        <v>164</v>
      </c>
      <c r="G84" s="121"/>
      <c r="H84" s="121"/>
      <c r="I84" s="121"/>
      <c r="J84" s="121"/>
      <c r="K84" s="121"/>
      <c r="L84" s="121"/>
      <c r="M84" s="121"/>
      <c r="N84" s="121"/>
      <c r="O84" s="121"/>
      <c r="P84" s="126"/>
      <c r="Q84" s="45" t="s">
        <v>41</v>
      </c>
      <c r="R84" s="127"/>
      <c r="S84" s="128"/>
      <c r="T84" s="128"/>
      <c r="U84" s="140"/>
      <c r="V84" s="139"/>
      <c r="W84" s="128"/>
      <c r="X84" s="128"/>
      <c r="Y84" s="140"/>
      <c r="Z84" s="139"/>
      <c r="AA84" s="128"/>
      <c r="AB84" s="128"/>
      <c r="AC84" s="140"/>
      <c r="AD84" s="139"/>
      <c r="AE84" s="128"/>
      <c r="AF84" s="140"/>
      <c r="AG84" s="139"/>
      <c r="AH84" s="128"/>
      <c r="AI84" s="128"/>
      <c r="AJ84" s="75"/>
    </row>
    <row r="85" spans="1:45" s="33" customFormat="1" ht="13.5" customHeight="1">
      <c r="A85" s="284"/>
      <c r="B85" s="323"/>
      <c r="C85" s="323"/>
      <c r="D85" s="324"/>
      <c r="E85" s="46">
        <f t="shared" si="1"/>
        <v>71</v>
      </c>
      <c r="F85" s="125" t="s">
        <v>58</v>
      </c>
      <c r="G85" s="121"/>
      <c r="H85" s="121"/>
      <c r="I85" s="121"/>
      <c r="J85" s="121"/>
      <c r="K85" s="121"/>
      <c r="L85" s="121"/>
      <c r="M85" s="121"/>
      <c r="N85" s="121"/>
      <c r="O85" s="121"/>
      <c r="P85" s="126"/>
      <c r="Q85" s="45" t="s">
        <v>51</v>
      </c>
      <c r="R85" s="127"/>
      <c r="S85" s="128"/>
      <c r="T85" s="128"/>
      <c r="U85" s="140"/>
      <c r="V85" s="139"/>
      <c r="W85" s="128"/>
      <c r="X85" s="128"/>
      <c r="Y85" s="140"/>
      <c r="Z85" s="139"/>
      <c r="AA85" s="128"/>
      <c r="AB85" s="128"/>
      <c r="AC85" s="140"/>
      <c r="AD85" s="139"/>
      <c r="AE85" s="128"/>
      <c r="AF85" s="140"/>
      <c r="AG85" s="139"/>
      <c r="AH85" s="128"/>
      <c r="AI85" s="128"/>
      <c r="AJ85" s="75"/>
    </row>
    <row r="86" spans="1:45" s="33" customFormat="1" ht="13.5" customHeight="1">
      <c r="A86" s="284"/>
      <c r="B86" s="323"/>
      <c r="C86" s="323"/>
      <c r="D86" s="324"/>
      <c r="E86" s="46">
        <f t="shared" si="1"/>
        <v>72</v>
      </c>
      <c r="F86" s="125" t="s">
        <v>165</v>
      </c>
      <c r="G86" s="121"/>
      <c r="H86" s="121"/>
      <c r="I86" s="121"/>
      <c r="J86" s="121"/>
      <c r="K86" s="121"/>
      <c r="L86" s="121"/>
      <c r="M86" s="121"/>
      <c r="N86" s="121"/>
      <c r="O86" s="121"/>
      <c r="P86" s="126"/>
      <c r="Q86" s="45" t="s">
        <v>41</v>
      </c>
      <c r="R86" s="127"/>
      <c r="S86" s="128"/>
      <c r="T86" s="128"/>
      <c r="U86" s="140"/>
      <c r="V86" s="139"/>
      <c r="W86" s="128"/>
      <c r="X86" s="128"/>
      <c r="Y86" s="140"/>
      <c r="Z86" s="139"/>
      <c r="AA86" s="128"/>
      <c r="AB86" s="128"/>
      <c r="AC86" s="140"/>
      <c r="AD86" s="139"/>
      <c r="AE86" s="128"/>
      <c r="AF86" s="140"/>
      <c r="AG86" s="139"/>
      <c r="AH86" s="128"/>
      <c r="AI86" s="128"/>
      <c r="AJ86" s="75"/>
    </row>
    <row r="87" spans="1:45" s="33" customFormat="1" ht="13.5" customHeight="1">
      <c r="A87" s="284"/>
      <c r="B87" s="323"/>
      <c r="C87" s="323"/>
      <c r="D87" s="324"/>
      <c r="E87" s="46">
        <f t="shared" si="1"/>
        <v>73</v>
      </c>
      <c r="F87" s="125" t="s">
        <v>56</v>
      </c>
      <c r="G87" s="121"/>
      <c r="H87" s="121"/>
      <c r="I87" s="121"/>
      <c r="J87" s="121"/>
      <c r="K87" s="121"/>
      <c r="L87" s="121"/>
      <c r="M87" s="121"/>
      <c r="N87" s="121"/>
      <c r="O87" s="121"/>
      <c r="P87" s="126"/>
      <c r="Q87" s="45" t="s">
        <v>25</v>
      </c>
      <c r="R87" s="127" t="s">
        <v>327</v>
      </c>
      <c r="S87" s="128"/>
      <c r="T87" s="128"/>
      <c r="U87" s="128"/>
      <c r="V87" s="139" t="s">
        <v>327</v>
      </c>
      <c r="W87" s="128"/>
      <c r="X87" s="128"/>
      <c r="Y87" s="128"/>
      <c r="Z87" s="139" t="s">
        <v>327</v>
      </c>
      <c r="AA87" s="128"/>
      <c r="AB87" s="128"/>
      <c r="AC87" s="140"/>
      <c r="AD87" s="139" t="s">
        <v>327</v>
      </c>
      <c r="AE87" s="128"/>
      <c r="AF87" s="140"/>
      <c r="AG87" s="139" t="s">
        <v>327</v>
      </c>
      <c r="AH87" s="128"/>
      <c r="AI87" s="128"/>
      <c r="AJ87" s="75"/>
    </row>
    <row r="88" spans="1:45" s="33" customFormat="1" ht="13.5" customHeight="1">
      <c r="A88" s="284"/>
      <c r="B88" s="323"/>
      <c r="C88" s="323"/>
      <c r="D88" s="324"/>
      <c r="E88" s="46">
        <f t="shared" si="1"/>
        <v>74</v>
      </c>
      <c r="F88" s="125" t="s">
        <v>210</v>
      </c>
      <c r="G88" s="121"/>
      <c r="H88" s="121"/>
      <c r="I88" s="121"/>
      <c r="J88" s="121"/>
      <c r="K88" s="121"/>
      <c r="L88" s="121"/>
      <c r="M88" s="121"/>
      <c r="N88" s="121"/>
      <c r="O88" s="121"/>
      <c r="P88" s="126"/>
      <c r="Q88" s="45" t="s">
        <v>25</v>
      </c>
      <c r="R88" s="127"/>
      <c r="S88" s="128"/>
      <c r="T88" s="128"/>
      <c r="U88" s="140"/>
      <c r="V88" s="139"/>
      <c r="W88" s="128"/>
      <c r="X88" s="128"/>
      <c r="Y88" s="140"/>
      <c r="Z88" s="139"/>
      <c r="AA88" s="128"/>
      <c r="AB88" s="128"/>
      <c r="AC88" s="140"/>
      <c r="AD88" s="139"/>
      <c r="AE88" s="128"/>
      <c r="AF88" s="140"/>
      <c r="AG88" s="139"/>
      <c r="AH88" s="128"/>
      <c r="AI88" s="128"/>
      <c r="AJ88" s="75"/>
    </row>
    <row r="89" spans="1:45" s="33" customFormat="1" ht="13.5" customHeight="1">
      <c r="A89" s="284"/>
      <c r="B89" s="323"/>
      <c r="C89" s="323"/>
      <c r="D89" s="324"/>
      <c r="E89" s="46">
        <f t="shared" si="1"/>
        <v>75</v>
      </c>
      <c r="F89" s="125" t="s">
        <v>211</v>
      </c>
      <c r="G89" s="121"/>
      <c r="H89" s="121"/>
      <c r="I89" s="121"/>
      <c r="J89" s="121"/>
      <c r="K89" s="121"/>
      <c r="L89" s="121"/>
      <c r="M89" s="121"/>
      <c r="N89" s="121"/>
      <c r="O89" s="121"/>
      <c r="P89" s="126"/>
      <c r="Q89" s="45" t="s">
        <v>25</v>
      </c>
      <c r="R89" s="127"/>
      <c r="S89" s="128"/>
      <c r="T89" s="128"/>
      <c r="U89" s="140"/>
      <c r="V89" s="139"/>
      <c r="W89" s="128"/>
      <c r="X89" s="128"/>
      <c r="Y89" s="140"/>
      <c r="Z89" s="139"/>
      <c r="AA89" s="128"/>
      <c r="AB89" s="128"/>
      <c r="AC89" s="140"/>
      <c r="AD89" s="139"/>
      <c r="AE89" s="128"/>
      <c r="AF89" s="140"/>
      <c r="AG89" s="139"/>
      <c r="AH89" s="128"/>
      <c r="AI89" s="128"/>
      <c r="AJ89" s="75"/>
    </row>
    <row r="90" spans="1:45" s="33" customFormat="1" ht="13.5" customHeight="1" thickBot="1">
      <c r="A90" s="284"/>
      <c r="B90" s="323"/>
      <c r="C90" s="323"/>
      <c r="D90" s="324"/>
      <c r="E90" s="48">
        <f t="shared" si="1"/>
        <v>76</v>
      </c>
      <c r="F90" s="178" t="s">
        <v>148</v>
      </c>
      <c r="G90" s="179"/>
      <c r="H90" s="179"/>
      <c r="I90" s="179"/>
      <c r="J90" s="179"/>
      <c r="K90" s="179"/>
      <c r="L90" s="179"/>
      <c r="M90" s="179"/>
      <c r="N90" s="179"/>
      <c r="O90" s="179"/>
      <c r="P90" s="185"/>
      <c r="Q90" s="47" t="s">
        <v>86</v>
      </c>
      <c r="R90" s="180"/>
      <c r="S90" s="142"/>
      <c r="T90" s="142"/>
      <c r="U90" s="181"/>
      <c r="V90" s="141"/>
      <c r="W90" s="142"/>
      <c r="X90" s="142"/>
      <c r="Y90" s="181"/>
      <c r="Z90" s="141"/>
      <c r="AA90" s="142"/>
      <c r="AB90" s="142"/>
      <c r="AC90" s="181"/>
      <c r="AD90" s="141"/>
      <c r="AE90" s="142"/>
      <c r="AF90" s="181"/>
      <c r="AG90" s="141"/>
      <c r="AH90" s="142"/>
      <c r="AI90" s="142"/>
      <c r="AJ90" s="75"/>
    </row>
    <row r="91" spans="1:45" s="33" customFormat="1" ht="13.5" customHeight="1" thickBot="1">
      <c r="A91" s="309" t="s">
        <v>419</v>
      </c>
      <c r="B91" s="309"/>
      <c r="C91" s="309"/>
      <c r="D91" s="310"/>
      <c r="E91" s="57">
        <f t="shared" si="1"/>
        <v>77</v>
      </c>
      <c r="F91" s="312" t="s">
        <v>226</v>
      </c>
      <c r="G91" s="313"/>
      <c r="H91" s="313"/>
      <c r="I91" s="313"/>
      <c r="J91" s="313"/>
      <c r="K91" s="313"/>
      <c r="L91" s="313"/>
      <c r="M91" s="313"/>
      <c r="N91" s="313"/>
      <c r="O91" s="313"/>
      <c r="P91" s="314"/>
      <c r="Q91" s="58"/>
      <c r="R91" s="365" t="s">
        <v>399</v>
      </c>
      <c r="S91" s="363"/>
      <c r="T91" s="363"/>
      <c r="U91" s="363"/>
      <c r="V91" s="363"/>
      <c r="W91" s="363"/>
      <c r="X91" s="363"/>
      <c r="Y91" s="363"/>
      <c r="Z91" s="366"/>
      <c r="AA91" s="362" t="s">
        <v>398</v>
      </c>
      <c r="AB91" s="363"/>
      <c r="AC91" s="363"/>
      <c r="AD91" s="363"/>
      <c r="AE91" s="363"/>
      <c r="AF91" s="363"/>
      <c r="AG91" s="363"/>
      <c r="AH91" s="363"/>
      <c r="AI91" s="364"/>
      <c r="AJ91" s="76"/>
      <c r="AK91" s="34"/>
      <c r="AL91" s="34"/>
      <c r="AM91" s="34"/>
      <c r="AN91" s="34"/>
      <c r="AO91" s="34"/>
      <c r="AP91" s="34"/>
      <c r="AQ91" s="34"/>
      <c r="AR91" s="34"/>
      <c r="AS91" s="34"/>
    </row>
    <row r="92" spans="1:45" s="33" customFormat="1" ht="13.5" customHeight="1" thickBot="1">
      <c r="A92" s="309"/>
      <c r="B92" s="309"/>
      <c r="C92" s="309"/>
      <c r="D92" s="310"/>
      <c r="E92" s="46">
        <f t="shared" si="1"/>
        <v>78</v>
      </c>
      <c r="F92" s="125" t="s">
        <v>214</v>
      </c>
      <c r="G92" s="121"/>
      <c r="H92" s="121"/>
      <c r="I92" s="121"/>
      <c r="J92" s="121"/>
      <c r="K92" s="121"/>
      <c r="L92" s="121"/>
      <c r="M92" s="121"/>
      <c r="N92" s="121"/>
      <c r="O92" s="121"/>
      <c r="P92" s="126"/>
      <c r="Q92" s="45" t="s">
        <v>41</v>
      </c>
      <c r="R92" s="359"/>
      <c r="S92" s="359"/>
      <c r="T92" s="359"/>
      <c r="U92" s="359"/>
      <c r="V92" s="359"/>
      <c r="W92" s="359"/>
      <c r="X92" s="359"/>
      <c r="Y92" s="359"/>
      <c r="Z92" s="360"/>
      <c r="AA92" s="361"/>
      <c r="AB92" s="361"/>
      <c r="AC92" s="361"/>
      <c r="AD92" s="361"/>
      <c r="AE92" s="361"/>
      <c r="AF92" s="361"/>
      <c r="AG92" s="361"/>
      <c r="AH92" s="361"/>
      <c r="AI92" s="361"/>
      <c r="AJ92" s="77"/>
      <c r="AK92" s="34"/>
      <c r="AL92" s="34"/>
      <c r="AM92" s="34"/>
      <c r="AN92" s="34"/>
      <c r="AO92" s="34"/>
      <c r="AP92" s="34"/>
      <c r="AQ92" s="34"/>
      <c r="AR92" s="34"/>
      <c r="AS92" s="34"/>
    </row>
    <row r="93" spans="1:45" s="33" customFormat="1" ht="13.5" customHeight="1" thickBot="1">
      <c r="A93" s="309"/>
      <c r="B93" s="309"/>
      <c r="C93" s="309"/>
      <c r="D93" s="310"/>
      <c r="E93" s="44">
        <f t="shared" si="1"/>
        <v>79</v>
      </c>
      <c r="F93" s="121" t="s">
        <v>215</v>
      </c>
      <c r="G93" s="121"/>
      <c r="H93" s="121"/>
      <c r="I93" s="121"/>
      <c r="J93" s="121"/>
      <c r="K93" s="121"/>
      <c r="L93" s="121"/>
      <c r="M93" s="121"/>
      <c r="N93" s="121"/>
      <c r="O93" s="121"/>
      <c r="P93" s="121"/>
      <c r="Q93" s="45" t="s">
        <v>41</v>
      </c>
      <c r="R93" s="128"/>
      <c r="S93" s="128"/>
      <c r="T93" s="128"/>
      <c r="U93" s="128"/>
      <c r="V93" s="128"/>
      <c r="W93" s="128"/>
      <c r="X93" s="128"/>
      <c r="Y93" s="128"/>
      <c r="Z93" s="129"/>
      <c r="AA93" s="128"/>
      <c r="AB93" s="128"/>
      <c r="AC93" s="128"/>
      <c r="AD93" s="128"/>
      <c r="AE93" s="128"/>
      <c r="AF93" s="128"/>
      <c r="AG93" s="128"/>
      <c r="AH93" s="128"/>
      <c r="AI93" s="128"/>
      <c r="AJ93" s="77"/>
      <c r="AK93" s="34"/>
      <c r="AL93" s="34"/>
      <c r="AM93" s="34"/>
      <c r="AN93" s="34"/>
      <c r="AO93" s="34"/>
      <c r="AP93" s="34"/>
      <c r="AQ93" s="34"/>
      <c r="AR93" s="34"/>
      <c r="AS93" s="34"/>
    </row>
    <row r="94" spans="1:45" s="33" customFormat="1" ht="13.5" customHeight="1" thickBot="1">
      <c r="A94" s="309"/>
      <c r="B94" s="309"/>
      <c r="C94" s="309"/>
      <c r="D94" s="310"/>
      <c r="E94" s="46">
        <f t="shared" si="1"/>
        <v>80</v>
      </c>
      <c r="F94" s="121" t="s">
        <v>238</v>
      </c>
      <c r="G94" s="121"/>
      <c r="H94" s="121"/>
      <c r="I94" s="121"/>
      <c r="J94" s="121"/>
      <c r="K94" s="121"/>
      <c r="L94" s="121"/>
      <c r="M94" s="121"/>
      <c r="N94" s="121"/>
      <c r="O94" s="121"/>
      <c r="P94" s="121"/>
      <c r="Q94" s="47" t="s">
        <v>25</v>
      </c>
      <c r="R94" s="127"/>
      <c r="S94" s="128"/>
      <c r="T94" s="128"/>
      <c r="U94" s="128"/>
      <c r="V94" s="128"/>
      <c r="W94" s="128"/>
      <c r="X94" s="128"/>
      <c r="Y94" s="128"/>
      <c r="Z94" s="129"/>
      <c r="AA94" s="128"/>
      <c r="AB94" s="128"/>
      <c r="AC94" s="128"/>
      <c r="AD94" s="128"/>
      <c r="AE94" s="128"/>
      <c r="AF94" s="128"/>
      <c r="AG94" s="128"/>
      <c r="AH94" s="128"/>
      <c r="AI94" s="128"/>
      <c r="AJ94" s="77"/>
      <c r="AK94" s="34"/>
      <c r="AL94" s="34"/>
      <c r="AM94" s="34"/>
      <c r="AN94" s="34"/>
      <c r="AO94" s="34"/>
      <c r="AP94" s="34"/>
      <c r="AQ94" s="34"/>
      <c r="AR94" s="34"/>
      <c r="AS94" s="34"/>
    </row>
    <row r="95" spans="1:45" s="33" customFormat="1" ht="13.5" customHeight="1" thickBot="1">
      <c r="A95" s="309"/>
      <c r="B95" s="309"/>
      <c r="C95" s="309"/>
      <c r="D95" s="310"/>
      <c r="E95" s="46">
        <f t="shared" si="1"/>
        <v>81</v>
      </c>
      <c r="F95" s="179" t="s">
        <v>227</v>
      </c>
      <c r="G95" s="179"/>
      <c r="H95" s="179"/>
      <c r="I95" s="179"/>
      <c r="J95" s="179"/>
      <c r="K95" s="179"/>
      <c r="L95" s="179"/>
      <c r="M95" s="179"/>
      <c r="N95" s="179"/>
      <c r="O95" s="179"/>
      <c r="P95" s="185"/>
      <c r="Q95" s="45" t="s">
        <v>27</v>
      </c>
      <c r="R95" s="127"/>
      <c r="S95" s="128"/>
      <c r="T95" s="128"/>
      <c r="U95" s="128"/>
      <c r="V95" s="128"/>
      <c r="W95" s="128"/>
      <c r="X95" s="128"/>
      <c r="Y95" s="128"/>
      <c r="Z95" s="129"/>
      <c r="AA95" s="128"/>
      <c r="AB95" s="128"/>
      <c r="AC95" s="128"/>
      <c r="AD95" s="128"/>
      <c r="AE95" s="128"/>
      <c r="AF95" s="128"/>
      <c r="AG95" s="128"/>
      <c r="AH95" s="128"/>
      <c r="AI95" s="128"/>
      <c r="AJ95" s="77"/>
      <c r="AK95" s="34"/>
      <c r="AL95" s="34"/>
      <c r="AM95" s="34"/>
      <c r="AN95" s="34"/>
      <c r="AO95" s="34"/>
      <c r="AP95" s="34"/>
      <c r="AQ95" s="34"/>
      <c r="AR95" s="34"/>
      <c r="AS95" s="34"/>
    </row>
    <row r="96" spans="1:45" s="33" customFormat="1" ht="13.5" customHeight="1" thickBot="1">
      <c r="A96" s="309"/>
      <c r="B96" s="309"/>
      <c r="C96" s="309"/>
      <c r="D96" s="310"/>
      <c r="E96" s="46">
        <f t="shared" si="1"/>
        <v>82</v>
      </c>
      <c r="F96" s="179" t="s">
        <v>228</v>
      </c>
      <c r="G96" s="179"/>
      <c r="H96" s="179"/>
      <c r="I96" s="179"/>
      <c r="J96" s="179"/>
      <c r="K96" s="179"/>
      <c r="L96" s="179"/>
      <c r="M96" s="179"/>
      <c r="N96" s="179"/>
      <c r="O96" s="179"/>
      <c r="P96" s="185"/>
      <c r="Q96" s="45" t="s">
        <v>27</v>
      </c>
      <c r="R96" s="127"/>
      <c r="S96" s="128"/>
      <c r="T96" s="128"/>
      <c r="U96" s="128"/>
      <c r="V96" s="128"/>
      <c r="W96" s="128"/>
      <c r="X96" s="128"/>
      <c r="Y96" s="128"/>
      <c r="Z96" s="129"/>
      <c r="AA96" s="128"/>
      <c r="AB96" s="128"/>
      <c r="AC96" s="128"/>
      <c r="AD96" s="128"/>
      <c r="AE96" s="128"/>
      <c r="AF96" s="128"/>
      <c r="AG96" s="128"/>
      <c r="AH96" s="128"/>
      <c r="AI96" s="128"/>
      <c r="AJ96" s="75"/>
      <c r="AK96" s="34"/>
      <c r="AL96" s="34"/>
      <c r="AM96" s="34"/>
      <c r="AN96" s="34"/>
      <c r="AO96" s="34"/>
      <c r="AP96" s="34"/>
      <c r="AQ96" s="34"/>
      <c r="AR96" s="34"/>
      <c r="AS96" s="34"/>
    </row>
    <row r="97" spans="1:45" s="33" customFormat="1" ht="13.5" customHeight="1" thickBot="1">
      <c r="A97" s="309"/>
      <c r="B97" s="309"/>
      <c r="C97" s="309"/>
      <c r="D97" s="310"/>
      <c r="E97" s="46">
        <f t="shared" si="1"/>
        <v>83</v>
      </c>
      <c r="F97" s="144" t="s">
        <v>367</v>
      </c>
      <c r="G97" s="144"/>
      <c r="H97" s="144"/>
      <c r="I97" s="144"/>
      <c r="J97" s="144"/>
      <c r="K97" s="144"/>
      <c r="L97" s="144"/>
      <c r="M97" s="144"/>
      <c r="N97" s="144"/>
      <c r="O97" s="144"/>
      <c r="P97" s="145"/>
      <c r="Q97" s="45" t="s">
        <v>351</v>
      </c>
      <c r="R97" s="127"/>
      <c r="S97" s="128"/>
      <c r="T97" s="128"/>
      <c r="U97" s="128"/>
      <c r="V97" s="128"/>
      <c r="W97" s="128"/>
      <c r="X97" s="128"/>
      <c r="Y97" s="128"/>
      <c r="Z97" s="129"/>
      <c r="AA97" s="128"/>
      <c r="AB97" s="128"/>
      <c r="AC97" s="128"/>
      <c r="AD97" s="128"/>
      <c r="AE97" s="128"/>
      <c r="AF97" s="128"/>
      <c r="AG97" s="128"/>
      <c r="AH97" s="128"/>
      <c r="AI97" s="128"/>
      <c r="AJ97" s="75"/>
      <c r="AK97" s="34"/>
      <c r="AL97" s="34"/>
      <c r="AM97" s="34"/>
      <c r="AN97" s="34"/>
      <c r="AO97" s="34"/>
      <c r="AP97" s="34"/>
      <c r="AQ97" s="34"/>
      <c r="AR97" s="34"/>
      <c r="AS97" s="34"/>
    </row>
    <row r="98" spans="1:45" s="33" customFormat="1" ht="13.5" customHeight="1" thickBot="1">
      <c r="A98" s="309"/>
      <c r="B98" s="309"/>
      <c r="C98" s="309"/>
      <c r="D98" s="310"/>
      <c r="E98" s="46">
        <f t="shared" si="1"/>
        <v>84</v>
      </c>
      <c r="F98" s="144" t="s">
        <v>350</v>
      </c>
      <c r="G98" s="144"/>
      <c r="H98" s="144"/>
      <c r="I98" s="144"/>
      <c r="J98" s="144"/>
      <c r="K98" s="144"/>
      <c r="L98" s="144"/>
      <c r="M98" s="144"/>
      <c r="N98" s="144"/>
      <c r="O98" s="144"/>
      <c r="P98" s="145"/>
      <c r="Q98" s="45" t="s">
        <v>351</v>
      </c>
      <c r="R98" s="127"/>
      <c r="S98" s="128"/>
      <c r="T98" s="128"/>
      <c r="U98" s="128"/>
      <c r="V98" s="128"/>
      <c r="W98" s="128"/>
      <c r="X98" s="128"/>
      <c r="Y98" s="128"/>
      <c r="Z98" s="129"/>
      <c r="AA98" s="128"/>
      <c r="AB98" s="128"/>
      <c r="AC98" s="128"/>
      <c r="AD98" s="128"/>
      <c r="AE98" s="128"/>
      <c r="AF98" s="128"/>
      <c r="AG98" s="128"/>
      <c r="AH98" s="128"/>
      <c r="AI98" s="128"/>
      <c r="AJ98" s="75"/>
      <c r="AK98" s="34"/>
      <c r="AL98" s="34"/>
      <c r="AM98" s="34"/>
      <c r="AN98" s="34"/>
      <c r="AO98" s="34"/>
      <c r="AP98" s="34"/>
      <c r="AQ98" s="34"/>
      <c r="AR98" s="34"/>
      <c r="AS98" s="34"/>
    </row>
    <row r="99" spans="1:45" s="33" customFormat="1" ht="13.5" customHeight="1" thickBot="1">
      <c r="A99" s="309"/>
      <c r="B99" s="309"/>
      <c r="C99" s="309"/>
      <c r="D99" s="310"/>
      <c r="E99" s="46">
        <f t="shared" si="1"/>
        <v>85</v>
      </c>
      <c r="F99" s="121" t="s">
        <v>176</v>
      </c>
      <c r="G99" s="121"/>
      <c r="H99" s="121"/>
      <c r="I99" s="121"/>
      <c r="J99" s="121"/>
      <c r="K99" s="121"/>
      <c r="L99" s="121"/>
      <c r="M99" s="121"/>
      <c r="N99" s="121"/>
      <c r="O99" s="121"/>
      <c r="P99" s="126"/>
      <c r="Q99" s="45" t="s">
        <v>147</v>
      </c>
      <c r="R99" s="127"/>
      <c r="S99" s="128"/>
      <c r="T99" s="128"/>
      <c r="U99" s="128"/>
      <c r="V99" s="128"/>
      <c r="W99" s="128"/>
      <c r="X99" s="128"/>
      <c r="Y99" s="128"/>
      <c r="Z99" s="129"/>
      <c r="AA99" s="128"/>
      <c r="AB99" s="128"/>
      <c r="AC99" s="128"/>
      <c r="AD99" s="128"/>
      <c r="AE99" s="128"/>
      <c r="AF99" s="128"/>
      <c r="AG99" s="128"/>
      <c r="AH99" s="128"/>
      <c r="AI99" s="128"/>
      <c r="AJ99" s="75"/>
      <c r="AK99" s="34"/>
      <c r="AL99" s="34"/>
      <c r="AM99" s="34"/>
      <c r="AN99" s="34"/>
      <c r="AO99" s="34"/>
      <c r="AP99" s="34"/>
      <c r="AQ99" s="34"/>
      <c r="AR99" s="34"/>
      <c r="AS99" s="34"/>
    </row>
    <row r="100" spans="1:45" s="33" customFormat="1" ht="13.5" customHeight="1" thickBot="1">
      <c r="A100" s="309"/>
      <c r="B100" s="309"/>
      <c r="C100" s="309"/>
      <c r="D100" s="310"/>
      <c r="E100" s="46">
        <f t="shared" si="1"/>
        <v>86</v>
      </c>
      <c r="F100" s="318" t="s">
        <v>65</v>
      </c>
      <c r="G100" s="318"/>
      <c r="H100" s="318"/>
      <c r="I100" s="318"/>
      <c r="J100" s="318"/>
      <c r="K100" s="318"/>
      <c r="L100" s="318"/>
      <c r="M100" s="318"/>
      <c r="N100" s="318"/>
      <c r="O100" s="318"/>
      <c r="P100" s="319"/>
      <c r="Q100" s="59"/>
      <c r="R100" s="123"/>
      <c r="S100" s="115"/>
      <c r="T100" s="115"/>
      <c r="U100" s="115"/>
      <c r="V100" s="115"/>
      <c r="W100" s="115"/>
      <c r="X100" s="115"/>
      <c r="Y100" s="115"/>
      <c r="Z100" s="116"/>
      <c r="AA100" s="115"/>
      <c r="AB100" s="115"/>
      <c r="AC100" s="115"/>
      <c r="AD100" s="115"/>
      <c r="AE100" s="115"/>
      <c r="AF100" s="115"/>
      <c r="AG100" s="115"/>
      <c r="AH100" s="115"/>
      <c r="AI100" s="116"/>
      <c r="AJ100" s="76"/>
      <c r="AK100" s="34"/>
      <c r="AL100" s="34"/>
      <c r="AM100" s="34"/>
      <c r="AN100" s="34"/>
      <c r="AO100" s="34"/>
      <c r="AP100" s="34"/>
      <c r="AQ100" s="34"/>
      <c r="AR100" s="34"/>
      <c r="AS100" s="34"/>
    </row>
    <row r="101" spans="1:45" s="33" customFormat="1" ht="13.5" customHeight="1" thickBot="1">
      <c r="A101" s="309"/>
      <c r="B101" s="309"/>
      <c r="C101" s="309"/>
      <c r="D101" s="310"/>
      <c r="E101" s="46">
        <f t="shared" si="1"/>
        <v>87</v>
      </c>
      <c r="F101" s="315" t="s">
        <v>60</v>
      </c>
      <c r="G101" s="316"/>
      <c r="H101" s="316"/>
      <c r="I101" s="316"/>
      <c r="J101" s="316"/>
      <c r="K101" s="316"/>
      <c r="L101" s="316"/>
      <c r="M101" s="316"/>
      <c r="N101" s="316"/>
      <c r="O101" s="316"/>
      <c r="P101" s="317"/>
      <c r="Q101" s="50" t="s">
        <v>61</v>
      </c>
      <c r="R101" s="127"/>
      <c r="S101" s="128"/>
      <c r="T101" s="128"/>
      <c r="U101" s="128"/>
      <c r="V101" s="128"/>
      <c r="W101" s="128"/>
      <c r="X101" s="128"/>
      <c r="Y101" s="128"/>
      <c r="Z101" s="129"/>
      <c r="AA101" s="128"/>
      <c r="AB101" s="128"/>
      <c r="AC101" s="128"/>
      <c r="AD101" s="128"/>
      <c r="AE101" s="128"/>
      <c r="AF101" s="128"/>
      <c r="AG101" s="128"/>
      <c r="AH101" s="128"/>
      <c r="AI101" s="129"/>
      <c r="AJ101" s="75"/>
      <c r="AK101" s="34"/>
      <c r="AL101" s="34"/>
      <c r="AM101" s="34"/>
      <c r="AN101" s="34"/>
      <c r="AO101" s="34"/>
      <c r="AP101" s="34"/>
      <c r="AQ101" s="34"/>
      <c r="AR101" s="34"/>
      <c r="AS101" s="34"/>
    </row>
    <row r="102" spans="1:45" s="33" customFormat="1" ht="13.5" customHeight="1" thickBot="1">
      <c r="A102" s="309"/>
      <c r="B102" s="309"/>
      <c r="C102" s="309"/>
      <c r="D102" s="310"/>
      <c r="E102" s="46">
        <f t="shared" si="1"/>
        <v>88</v>
      </c>
      <c r="F102" s="121" t="s">
        <v>307</v>
      </c>
      <c r="G102" s="121"/>
      <c r="H102" s="121"/>
      <c r="I102" s="121"/>
      <c r="J102" s="121"/>
      <c r="K102" s="121"/>
      <c r="L102" s="121"/>
      <c r="M102" s="121"/>
      <c r="N102" s="121"/>
      <c r="O102" s="121"/>
      <c r="P102" s="126"/>
      <c r="Q102" s="45" t="s">
        <v>25</v>
      </c>
      <c r="R102" s="140" t="s">
        <v>190</v>
      </c>
      <c r="S102" s="367"/>
      <c r="T102" s="367"/>
      <c r="U102" s="367"/>
      <c r="V102" s="367"/>
      <c r="W102" s="367"/>
      <c r="X102" s="367"/>
      <c r="Y102" s="367"/>
      <c r="Z102" s="368"/>
      <c r="AA102" s="369" t="s">
        <v>190</v>
      </c>
      <c r="AB102" s="367"/>
      <c r="AC102" s="367"/>
      <c r="AD102" s="367"/>
      <c r="AE102" s="367"/>
      <c r="AF102" s="367"/>
      <c r="AG102" s="367"/>
      <c r="AH102" s="367"/>
      <c r="AI102" s="368"/>
      <c r="AJ102" s="64"/>
    </row>
    <row r="103" spans="1:45" s="33" customFormat="1" ht="30" customHeight="1" thickBot="1">
      <c r="A103" s="309"/>
      <c r="B103" s="309"/>
      <c r="C103" s="309"/>
      <c r="D103" s="310"/>
      <c r="E103" s="46">
        <f t="shared" si="1"/>
        <v>89</v>
      </c>
      <c r="F103" s="121" t="s">
        <v>62</v>
      </c>
      <c r="G103" s="121"/>
      <c r="H103" s="121"/>
      <c r="I103" s="121"/>
      <c r="J103" s="121"/>
      <c r="K103" s="121"/>
      <c r="L103" s="121"/>
      <c r="M103" s="121"/>
      <c r="N103" s="121"/>
      <c r="O103" s="121"/>
      <c r="P103" s="126"/>
      <c r="Q103" s="45" t="s">
        <v>63</v>
      </c>
      <c r="R103" s="128"/>
      <c r="S103" s="128"/>
      <c r="T103" s="128"/>
      <c r="U103" s="128"/>
      <c r="V103" s="128"/>
      <c r="W103" s="128"/>
      <c r="X103" s="128"/>
      <c r="Y103" s="128"/>
      <c r="Z103" s="129"/>
      <c r="AA103" s="127"/>
      <c r="AB103" s="128"/>
      <c r="AC103" s="128"/>
      <c r="AD103" s="128"/>
      <c r="AE103" s="128"/>
      <c r="AF103" s="128"/>
      <c r="AG103" s="128"/>
      <c r="AH103" s="128"/>
      <c r="AI103" s="129"/>
      <c r="AJ103" s="64"/>
      <c r="AK103" s="34"/>
      <c r="AL103" s="34"/>
      <c r="AM103" s="34"/>
      <c r="AN103" s="34"/>
      <c r="AO103" s="34"/>
      <c r="AP103" s="34"/>
      <c r="AQ103" s="34"/>
      <c r="AR103" s="34"/>
      <c r="AS103" s="34"/>
    </row>
    <row r="104" spans="1:45" s="33" customFormat="1" ht="29.25" customHeight="1" thickBot="1">
      <c r="A104" s="309"/>
      <c r="B104" s="309"/>
      <c r="C104" s="309"/>
      <c r="D104" s="310"/>
      <c r="E104" s="46">
        <f t="shared" si="1"/>
        <v>90</v>
      </c>
      <c r="F104" s="121" t="s">
        <v>64</v>
      </c>
      <c r="G104" s="121"/>
      <c r="H104" s="121"/>
      <c r="I104" s="121"/>
      <c r="J104" s="121"/>
      <c r="K104" s="121"/>
      <c r="L104" s="121"/>
      <c r="M104" s="121"/>
      <c r="N104" s="121"/>
      <c r="O104" s="121"/>
      <c r="P104" s="126"/>
      <c r="Q104" s="45" t="s">
        <v>63</v>
      </c>
      <c r="R104" s="127"/>
      <c r="S104" s="128"/>
      <c r="T104" s="128"/>
      <c r="U104" s="128"/>
      <c r="V104" s="128"/>
      <c r="W104" s="128"/>
      <c r="X104" s="128"/>
      <c r="Y104" s="128"/>
      <c r="Z104" s="129"/>
      <c r="AA104" s="128"/>
      <c r="AB104" s="128"/>
      <c r="AC104" s="128"/>
      <c r="AD104" s="128"/>
      <c r="AE104" s="128"/>
      <c r="AF104" s="128"/>
      <c r="AG104" s="128"/>
      <c r="AH104" s="128"/>
      <c r="AI104" s="128"/>
      <c r="AJ104" s="75"/>
      <c r="AK104" s="34"/>
      <c r="AL104" s="34"/>
      <c r="AM104" s="34"/>
      <c r="AN104" s="34"/>
      <c r="AO104" s="34"/>
      <c r="AP104" s="34"/>
      <c r="AQ104" s="34"/>
      <c r="AR104" s="34"/>
      <c r="AS104" s="34"/>
    </row>
    <row r="105" spans="1:45" s="33" customFormat="1" ht="15.75" thickBot="1">
      <c r="A105" s="309"/>
      <c r="B105" s="309"/>
      <c r="C105" s="309"/>
      <c r="D105" s="310"/>
      <c r="E105" s="46">
        <f t="shared" si="1"/>
        <v>91</v>
      </c>
      <c r="F105" s="137" t="s">
        <v>66</v>
      </c>
      <c r="G105" s="137"/>
      <c r="H105" s="137"/>
      <c r="I105" s="137"/>
      <c r="J105" s="137"/>
      <c r="K105" s="137"/>
      <c r="L105" s="137"/>
      <c r="M105" s="137"/>
      <c r="N105" s="137"/>
      <c r="O105" s="137"/>
      <c r="P105" s="138"/>
      <c r="Q105" s="51"/>
      <c r="R105" s="123"/>
      <c r="S105" s="115"/>
      <c r="T105" s="115"/>
      <c r="U105" s="115"/>
      <c r="V105" s="115"/>
      <c r="W105" s="115"/>
      <c r="X105" s="115"/>
      <c r="Y105" s="115"/>
      <c r="Z105" s="116"/>
      <c r="AA105" s="115"/>
      <c r="AB105" s="115"/>
      <c r="AC105" s="115"/>
      <c r="AD105" s="115"/>
      <c r="AE105" s="115"/>
      <c r="AF105" s="115"/>
      <c r="AG105" s="115"/>
      <c r="AH105" s="115"/>
      <c r="AI105" s="116"/>
      <c r="AJ105" s="78"/>
      <c r="AK105" s="34"/>
      <c r="AL105" s="34"/>
      <c r="AM105" s="34"/>
      <c r="AN105" s="34"/>
      <c r="AO105" s="34"/>
      <c r="AP105" s="34"/>
      <c r="AQ105" s="34"/>
      <c r="AR105" s="34"/>
      <c r="AS105" s="34"/>
    </row>
    <row r="106" spans="1:45" s="33" customFormat="1" ht="13.5" customHeight="1" thickBot="1">
      <c r="A106" s="309"/>
      <c r="B106" s="309"/>
      <c r="C106" s="309"/>
      <c r="D106" s="310"/>
      <c r="E106" s="46">
        <f t="shared" si="1"/>
        <v>92</v>
      </c>
      <c r="F106" s="121" t="s">
        <v>67</v>
      </c>
      <c r="G106" s="121"/>
      <c r="H106" s="121"/>
      <c r="I106" s="121"/>
      <c r="J106" s="121"/>
      <c r="K106" s="121"/>
      <c r="L106" s="121"/>
      <c r="M106" s="121"/>
      <c r="N106" s="121"/>
      <c r="O106" s="121"/>
      <c r="P106" s="126"/>
      <c r="Q106" s="45" t="s">
        <v>25</v>
      </c>
      <c r="R106" s="127"/>
      <c r="S106" s="128"/>
      <c r="T106" s="128"/>
      <c r="U106" s="128"/>
      <c r="V106" s="128"/>
      <c r="W106" s="128"/>
      <c r="X106" s="128"/>
      <c r="Y106" s="128"/>
      <c r="Z106" s="129"/>
      <c r="AA106" s="128"/>
      <c r="AB106" s="128"/>
      <c r="AC106" s="128"/>
      <c r="AD106" s="128"/>
      <c r="AE106" s="128"/>
      <c r="AF106" s="128"/>
      <c r="AG106" s="128"/>
      <c r="AH106" s="128"/>
      <c r="AI106" s="128"/>
      <c r="AJ106" s="75"/>
    </row>
    <row r="107" spans="1:45" s="33" customFormat="1" ht="13.5" customHeight="1" thickBot="1">
      <c r="A107" s="309"/>
      <c r="B107" s="309"/>
      <c r="C107" s="309"/>
      <c r="D107" s="310"/>
      <c r="E107" s="46">
        <f t="shared" si="1"/>
        <v>93</v>
      </c>
      <c r="F107" s="121" t="s">
        <v>68</v>
      </c>
      <c r="G107" s="121"/>
      <c r="H107" s="121"/>
      <c r="I107" s="121"/>
      <c r="J107" s="121"/>
      <c r="K107" s="121"/>
      <c r="L107" s="121"/>
      <c r="M107" s="121"/>
      <c r="N107" s="121"/>
      <c r="O107" s="121"/>
      <c r="P107" s="126"/>
      <c r="Q107" s="45" t="s">
        <v>25</v>
      </c>
      <c r="R107" s="127"/>
      <c r="S107" s="128"/>
      <c r="T107" s="128"/>
      <c r="U107" s="128"/>
      <c r="V107" s="128"/>
      <c r="W107" s="128"/>
      <c r="X107" s="128"/>
      <c r="Y107" s="128"/>
      <c r="Z107" s="129"/>
      <c r="AA107" s="128"/>
      <c r="AB107" s="128"/>
      <c r="AC107" s="128"/>
      <c r="AD107" s="128"/>
      <c r="AE107" s="128"/>
      <c r="AF107" s="128"/>
      <c r="AG107" s="128"/>
      <c r="AH107" s="128"/>
      <c r="AI107" s="128"/>
      <c r="AJ107" s="75"/>
    </row>
    <row r="108" spans="1:45" s="33" customFormat="1" ht="13.5" customHeight="1" thickBot="1">
      <c r="A108" s="309"/>
      <c r="B108" s="309"/>
      <c r="C108" s="309"/>
      <c r="D108" s="310"/>
      <c r="E108" s="46">
        <f t="shared" si="1"/>
        <v>94</v>
      </c>
      <c r="F108" s="121" t="s">
        <v>69</v>
      </c>
      <c r="G108" s="121"/>
      <c r="H108" s="121"/>
      <c r="I108" s="121"/>
      <c r="J108" s="121"/>
      <c r="K108" s="121"/>
      <c r="L108" s="121"/>
      <c r="M108" s="121"/>
      <c r="N108" s="121"/>
      <c r="O108" s="121"/>
      <c r="P108" s="126"/>
      <c r="Q108" s="54"/>
      <c r="R108" s="122"/>
      <c r="S108" s="117"/>
      <c r="T108" s="117"/>
      <c r="U108" s="117"/>
      <c r="V108" s="117"/>
      <c r="W108" s="117"/>
      <c r="X108" s="117"/>
      <c r="Y108" s="117"/>
      <c r="Z108" s="118"/>
      <c r="AA108" s="117"/>
      <c r="AB108" s="117"/>
      <c r="AC108" s="117"/>
      <c r="AD108" s="117"/>
      <c r="AE108" s="117"/>
      <c r="AF108" s="117"/>
      <c r="AG108" s="117"/>
      <c r="AH108" s="117"/>
      <c r="AI108" s="118"/>
      <c r="AJ108" s="54"/>
    </row>
    <row r="109" spans="1:45" s="33" customFormat="1" ht="13.5" customHeight="1" thickBot="1">
      <c r="A109" s="309"/>
      <c r="B109" s="309"/>
      <c r="C109" s="309"/>
      <c r="D109" s="310"/>
      <c r="E109" s="46">
        <f t="shared" si="1"/>
        <v>95</v>
      </c>
      <c r="F109" s="60" t="s">
        <v>135</v>
      </c>
      <c r="G109" s="121" t="s">
        <v>169</v>
      </c>
      <c r="H109" s="121"/>
      <c r="I109" s="121"/>
      <c r="J109" s="121"/>
      <c r="K109" s="121"/>
      <c r="L109" s="121"/>
      <c r="M109" s="121"/>
      <c r="N109" s="121"/>
      <c r="O109" s="121"/>
      <c r="P109" s="126"/>
      <c r="Q109" s="45" t="s">
        <v>25</v>
      </c>
      <c r="R109" s="127"/>
      <c r="S109" s="128"/>
      <c r="T109" s="128"/>
      <c r="U109" s="128"/>
      <c r="V109" s="128"/>
      <c r="W109" s="128"/>
      <c r="X109" s="128"/>
      <c r="Y109" s="128"/>
      <c r="Z109" s="129"/>
      <c r="AA109" s="128"/>
      <c r="AB109" s="128"/>
      <c r="AC109" s="128"/>
      <c r="AD109" s="128"/>
      <c r="AE109" s="128"/>
      <c r="AF109" s="128"/>
      <c r="AG109" s="128"/>
      <c r="AH109" s="128"/>
      <c r="AI109" s="128"/>
      <c r="AJ109" s="75"/>
    </row>
    <row r="110" spans="1:45" s="33" customFormat="1" ht="13.5" customHeight="1" thickBot="1">
      <c r="A110" s="309"/>
      <c r="B110" s="309"/>
      <c r="C110" s="309"/>
      <c r="D110" s="310"/>
      <c r="E110" s="46">
        <f t="shared" si="1"/>
        <v>96</v>
      </c>
      <c r="F110" s="60" t="s">
        <v>135</v>
      </c>
      <c r="G110" s="121" t="s">
        <v>168</v>
      </c>
      <c r="H110" s="121"/>
      <c r="I110" s="121"/>
      <c r="J110" s="121"/>
      <c r="K110" s="121"/>
      <c r="L110" s="121"/>
      <c r="M110" s="121"/>
      <c r="N110" s="121"/>
      <c r="O110" s="121"/>
      <c r="P110" s="126"/>
      <c r="Q110" s="45" t="s">
        <v>154</v>
      </c>
      <c r="R110" s="127"/>
      <c r="S110" s="128"/>
      <c r="T110" s="128"/>
      <c r="U110" s="128"/>
      <c r="V110" s="128"/>
      <c r="W110" s="128"/>
      <c r="X110" s="128"/>
      <c r="Y110" s="128"/>
      <c r="Z110" s="129"/>
      <c r="AA110" s="128"/>
      <c r="AB110" s="128"/>
      <c r="AC110" s="128"/>
      <c r="AD110" s="128"/>
      <c r="AE110" s="128"/>
      <c r="AF110" s="128"/>
      <c r="AG110" s="128"/>
      <c r="AH110" s="128"/>
      <c r="AI110" s="128"/>
      <c r="AJ110" s="75"/>
    </row>
    <row r="111" spans="1:45" s="33" customFormat="1" ht="13.5" customHeight="1" thickBot="1">
      <c r="A111" s="309"/>
      <c r="B111" s="309"/>
      <c r="C111" s="309"/>
      <c r="D111" s="310"/>
      <c r="E111" s="46">
        <f t="shared" si="1"/>
        <v>97</v>
      </c>
      <c r="F111" s="60" t="s">
        <v>135</v>
      </c>
      <c r="G111" s="121" t="s">
        <v>167</v>
      </c>
      <c r="H111" s="121"/>
      <c r="I111" s="121"/>
      <c r="J111" s="121"/>
      <c r="K111" s="121"/>
      <c r="L111" s="121"/>
      <c r="M111" s="121"/>
      <c r="N111" s="121"/>
      <c r="O111" s="121"/>
      <c r="P111" s="126"/>
      <c r="Q111" s="45" t="s">
        <v>147</v>
      </c>
      <c r="R111" s="127"/>
      <c r="S111" s="128"/>
      <c r="T111" s="128"/>
      <c r="U111" s="128"/>
      <c r="V111" s="128"/>
      <c r="W111" s="128"/>
      <c r="X111" s="128"/>
      <c r="Y111" s="128"/>
      <c r="Z111" s="129"/>
      <c r="AA111" s="128"/>
      <c r="AB111" s="128"/>
      <c r="AC111" s="128"/>
      <c r="AD111" s="128"/>
      <c r="AE111" s="128"/>
      <c r="AF111" s="128"/>
      <c r="AG111" s="128"/>
      <c r="AH111" s="128"/>
      <c r="AI111" s="128"/>
      <c r="AJ111" s="75"/>
    </row>
    <row r="112" spans="1:45" s="33" customFormat="1" ht="13.5" customHeight="1" thickBot="1">
      <c r="A112" s="309"/>
      <c r="B112" s="309"/>
      <c r="C112" s="309"/>
      <c r="D112" s="310"/>
      <c r="E112" s="46">
        <f t="shared" si="1"/>
        <v>98</v>
      </c>
      <c r="F112" s="121" t="s">
        <v>70</v>
      </c>
      <c r="G112" s="121"/>
      <c r="H112" s="121"/>
      <c r="I112" s="121"/>
      <c r="J112" s="121"/>
      <c r="K112" s="121"/>
      <c r="L112" s="121"/>
      <c r="M112" s="121"/>
      <c r="N112" s="121"/>
      <c r="O112" s="121"/>
      <c r="P112" s="126"/>
      <c r="Q112" s="45" t="s">
        <v>86</v>
      </c>
      <c r="R112" s="127" t="s">
        <v>190</v>
      </c>
      <c r="S112" s="128"/>
      <c r="T112" s="128"/>
      <c r="U112" s="128"/>
      <c r="V112" s="128"/>
      <c r="W112" s="128"/>
      <c r="X112" s="128"/>
      <c r="Y112" s="128"/>
      <c r="Z112" s="129"/>
      <c r="AA112" s="128" t="s">
        <v>190</v>
      </c>
      <c r="AB112" s="128"/>
      <c r="AC112" s="128"/>
      <c r="AD112" s="128"/>
      <c r="AE112" s="128"/>
      <c r="AF112" s="128"/>
      <c r="AG112" s="128"/>
      <c r="AH112" s="128"/>
      <c r="AI112" s="128"/>
      <c r="AJ112" s="75"/>
    </row>
    <row r="113" spans="1:45" s="33" customFormat="1" ht="13.5" customHeight="1" thickBot="1">
      <c r="A113" s="309"/>
      <c r="B113" s="309"/>
      <c r="C113" s="309"/>
      <c r="D113" s="310"/>
      <c r="E113" s="46">
        <f t="shared" si="1"/>
        <v>99</v>
      </c>
      <c r="F113" s="137" t="s">
        <v>304</v>
      </c>
      <c r="G113" s="137"/>
      <c r="H113" s="137"/>
      <c r="I113" s="137"/>
      <c r="J113" s="137"/>
      <c r="K113" s="137"/>
      <c r="L113" s="137"/>
      <c r="M113" s="137"/>
      <c r="N113" s="137"/>
      <c r="O113" s="137"/>
      <c r="P113" s="138"/>
      <c r="Q113" s="51"/>
      <c r="R113" s="123"/>
      <c r="S113" s="115"/>
      <c r="T113" s="115"/>
      <c r="U113" s="115"/>
      <c r="V113" s="115"/>
      <c r="W113" s="115"/>
      <c r="X113" s="115"/>
      <c r="Y113" s="115"/>
      <c r="Z113" s="116"/>
      <c r="AA113" s="115"/>
      <c r="AB113" s="115"/>
      <c r="AC113" s="115"/>
      <c r="AD113" s="115"/>
      <c r="AE113" s="115"/>
      <c r="AF113" s="115"/>
      <c r="AG113" s="115"/>
      <c r="AH113" s="115"/>
      <c r="AI113" s="116"/>
      <c r="AJ113" s="78"/>
    </row>
    <row r="114" spans="1:45" s="33" customFormat="1" ht="13.5" customHeight="1" thickBot="1">
      <c r="A114" s="309"/>
      <c r="B114" s="309"/>
      <c r="C114" s="309"/>
      <c r="D114" s="310"/>
      <c r="E114" s="46">
        <f t="shared" si="1"/>
        <v>100</v>
      </c>
      <c r="F114" s="121" t="s">
        <v>150</v>
      </c>
      <c r="G114" s="121"/>
      <c r="H114" s="121"/>
      <c r="I114" s="121"/>
      <c r="J114" s="121"/>
      <c r="K114" s="121"/>
      <c r="L114" s="121"/>
      <c r="M114" s="121"/>
      <c r="N114" s="121"/>
      <c r="O114" s="121"/>
      <c r="P114" s="126"/>
      <c r="Q114" s="45" t="s">
        <v>152</v>
      </c>
      <c r="R114" s="127"/>
      <c r="S114" s="128"/>
      <c r="T114" s="128"/>
      <c r="U114" s="128"/>
      <c r="V114" s="128"/>
      <c r="W114" s="128"/>
      <c r="X114" s="128"/>
      <c r="Y114" s="128"/>
      <c r="Z114" s="129"/>
      <c r="AA114" s="128"/>
      <c r="AB114" s="128"/>
      <c r="AC114" s="128"/>
      <c r="AD114" s="128"/>
      <c r="AE114" s="128"/>
      <c r="AF114" s="128"/>
      <c r="AG114" s="128"/>
      <c r="AH114" s="128"/>
      <c r="AI114" s="128"/>
      <c r="AJ114" s="75"/>
    </row>
    <row r="115" spans="1:45" s="33" customFormat="1" ht="13.5" customHeight="1" thickBot="1">
      <c r="A115" s="309"/>
      <c r="B115" s="309"/>
      <c r="C115" s="309"/>
      <c r="D115" s="310"/>
      <c r="E115" s="46">
        <f t="shared" si="1"/>
        <v>101</v>
      </c>
      <c r="F115" s="121" t="s">
        <v>71</v>
      </c>
      <c r="G115" s="121"/>
      <c r="H115" s="121"/>
      <c r="I115" s="121"/>
      <c r="J115" s="121"/>
      <c r="K115" s="121"/>
      <c r="L115" s="121"/>
      <c r="M115" s="121"/>
      <c r="N115" s="121"/>
      <c r="O115" s="121"/>
      <c r="P115" s="126"/>
      <c r="Q115" s="45" t="s">
        <v>152</v>
      </c>
      <c r="R115" s="127"/>
      <c r="S115" s="128"/>
      <c r="T115" s="128"/>
      <c r="U115" s="128"/>
      <c r="V115" s="128"/>
      <c r="W115" s="128"/>
      <c r="X115" s="128"/>
      <c r="Y115" s="128"/>
      <c r="Z115" s="129"/>
      <c r="AA115" s="128"/>
      <c r="AB115" s="128"/>
      <c r="AC115" s="128"/>
      <c r="AD115" s="128"/>
      <c r="AE115" s="128"/>
      <c r="AF115" s="128"/>
      <c r="AG115" s="128"/>
      <c r="AH115" s="128"/>
      <c r="AI115" s="128"/>
      <c r="AJ115" s="75"/>
    </row>
    <row r="116" spans="1:45" s="33" customFormat="1" ht="13.5" customHeight="1" thickBot="1">
      <c r="A116" s="309"/>
      <c r="B116" s="309"/>
      <c r="C116" s="309"/>
      <c r="D116" s="310"/>
      <c r="E116" s="46">
        <f t="shared" si="1"/>
        <v>102</v>
      </c>
      <c r="F116" s="121" t="s">
        <v>149</v>
      </c>
      <c r="G116" s="121"/>
      <c r="H116" s="121"/>
      <c r="I116" s="121"/>
      <c r="J116" s="121"/>
      <c r="K116" s="121"/>
      <c r="L116" s="121"/>
      <c r="M116" s="121"/>
      <c r="N116" s="121"/>
      <c r="O116" s="121"/>
      <c r="P116" s="126"/>
      <c r="Q116" s="45" t="s">
        <v>152</v>
      </c>
      <c r="R116" s="127"/>
      <c r="S116" s="128"/>
      <c r="T116" s="128"/>
      <c r="U116" s="128"/>
      <c r="V116" s="128"/>
      <c r="W116" s="128"/>
      <c r="X116" s="128"/>
      <c r="Y116" s="128"/>
      <c r="Z116" s="129"/>
      <c r="AA116" s="128"/>
      <c r="AB116" s="128"/>
      <c r="AC116" s="128"/>
      <c r="AD116" s="128"/>
      <c r="AE116" s="128"/>
      <c r="AF116" s="128"/>
      <c r="AG116" s="128"/>
      <c r="AH116" s="128"/>
      <c r="AI116" s="128"/>
      <c r="AJ116" s="75"/>
    </row>
    <row r="117" spans="1:45" s="33" customFormat="1" ht="13.5" customHeight="1" thickBot="1">
      <c r="A117" s="309"/>
      <c r="B117" s="309"/>
      <c r="C117" s="309"/>
      <c r="D117" s="310"/>
      <c r="E117" s="46">
        <f t="shared" si="1"/>
        <v>103</v>
      </c>
      <c r="F117" s="121" t="s">
        <v>151</v>
      </c>
      <c r="G117" s="121"/>
      <c r="H117" s="121"/>
      <c r="I117" s="121"/>
      <c r="J117" s="121"/>
      <c r="K117" s="121"/>
      <c r="L117" s="121"/>
      <c r="M117" s="121"/>
      <c r="N117" s="121"/>
      <c r="O117" s="121"/>
      <c r="P117" s="126"/>
      <c r="Q117" s="45" t="s">
        <v>152</v>
      </c>
      <c r="R117" s="127"/>
      <c r="S117" s="128"/>
      <c r="T117" s="128"/>
      <c r="U117" s="128"/>
      <c r="V117" s="128"/>
      <c r="W117" s="128"/>
      <c r="X117" s="128"/>
      <c r="Y117" s="128"/>
      <c r="Z117" s="129"/>
      <c r="AA117" s="128"/>
      <c r="AB117" s="128"/>
      <c r="AC117" s="128"/>
      <c r="AD117" s="128"/>
      <c r="AE117" s="128"/>
      <c r="AF117" s="128"/>
      <c r="AG117" s="128"/>
      <c r="AH117" s="128"/>
      <c r="AI117" s="128"/>
      <c r="AJ117" s="75"/>
    </row>
    <row r="118" spans="1:45" s="33" customFormat="1" ht="13.5" customHeight="1" thickBot="1">
      <c r="A118" s="309"/>
      <c r="B118" s="309"/>
      <c r="C118" s="309"/>
      <c r="D118" s="310"/>
      <c r="E118" s="46">
        <f t="shared" si="1"/>
        <v>104</v>
      </c>
      <c r="F118" s="121" t="s">
        <v>291</v>
      </c>
      <c r="G118" s="121"/>
      <c r="H118" s="121"/>
      <c r="I118" s="121"/>
      <c r="J118" s="121"/>
      <c r="K118" s="121"/>
      <c r="L118" s="121"/>
      <c r="M118" s="121"/>
      <c r="N118" s="121"/>
      <c r="O118" s="121"/>
      <c r="P118" s="126"/>
      <c r="Q118" s="45" t="s">
        <v>152</v>
      </c>
      <c r="R118" s="127"/>
      <c r="S118" s="128"/>
      <c r="T118" s="128"/>
      <c r="U118" s="128"/>
      <c r="V118" s="128"/>
      <c r="W118" s="128"/>
      <c r="X118" s="128"/>
      <c r="Y118" s="128"/>
      <c r="Z118" s="129"/>
      <c r="AA118" s="121"/>
      <c r="AB118" s="121"/>
      <c r="AC118" s="121"/>
      <c r="AD118" s="121"/>
      <c r="AE118" s="121"/>
      <c r="AF118" s="121"/>
      <c r="AG118" s="121"/>
      <c r="AH118" s="121"/>
      <c r="AI118" s="121"/>
      <c r="AJ118" s="75"/>
    </row>
    <row r="119" spans="1:45" s="33" customFormat="1" ht="13.5" customHeight="1" thickBot="1">
      <c r="A119" s="309"/>
      <c r="B119" s="309"/>
      <c r="C119" s="309"/>
      <c r="D119" s="310"/>
      <c r="E119" s="46">
        <f t="shared" si="1"/>
        <v>105</v>
      </c>
      <c r="F119" s="121" t="s">
        <v>292</v>
      </c>
      <c r="G119" s="121"/>
      <c r="H119" s="121"/>
      <c r="I119" s="121"/>
      <c r="J119" s="121"/>
      <c r="K119" s="121"/>
      <c r="L119" s="121"/>
      <c r="M119" s="121"/>
      <c r="N119" s="121"/>
      <c r="O119" s="121"/>
      <c r="P119" s="126"/>
      <c r="Q119" s="45" t="s">
        <v>152</v>
      </c>
      <c r="R119" s="127"/>
      <c r="S119" s="128"/>
      <c r="T119" s="128"/>
      <c r="U119" s="128"/>
      <c r="V119" s="128"/>
      <c r="W119" s="128"/>
      <c r="X119" s="128"/>
      <c r="Y119" s="128"/>
      <c r="Z119" s="129"/>
      <c r="AA119" s="121"/>
      <c r="AB119" s="121"/>
      <c r="AC119" s="121"/>
      <c r="AD119" s="121"/>
      <c r="AE119" s="121"/>
      <c r="AF119" s="121"/>
      <c r="AG119" s="121"/>
      <c r="AH119" s="121"/>
      <c r="AI119" s="121"/>
      <c r="AJ119" s="75"/>
    </row>
    <row r="120" spans="1:45" s="33" customFormat="1" ht="13.5" customHeight="1" thickBot="1">
      <c r="A120" s="309"/>
      <c r="B120" s="309"/>
      <c r="C120" s="309"/>
      <c r="D120" s="310"/>
      <c r="E120" s="46">
        <f t="shared" si="1"/>
        <v>106</v>
      </c>
      <c r="F120" s="121" t="s">
        <v>310</v>
      </c>
      <c r="G120" s="121"/>
      <c r="H120" s="121"/>
      <c r="I120" s="121"/>
      <c r="J120" s="121"/>
      <c r="K120" s="121"/>
      <c r="L120" s="121"/>
      <c r="M120" s="121"/>
      <c r="N120" s="121"/>
      <c r="O120" s="121"/>
      <c r="P120" s="126"/>
      <c r="Q120" s="45" t="s">
        <v>39</v>
      </c>
      <c r="R120" s="127"/>
      <c r="S120" s="128"/>
      <c r="T120" s="128"/>
      <c r="U120" s="128"/>
      <c r="V120" s="128"/>
      <c r="W120" s="128"/>
      <c r="X120" s="128"/>
      <c r="Y120" s="128"/>
      <c r="Z120" s="129"/>
      <c r="AA120" s="121"/>
      <c r="AB120" s="121"/>
      <c r="AC120" s="121"/>
      <c r="AD120" s="121"/>
      <c r="AE120" s="121"/>
      <c r="AF120" s="121"/>
      <c r="AG120" s="121"/>
      <c r="AH120" s="121"/>
      <c r="AI120" s="121"/>
      <c r="AJ120" s="75"/>
    </row>
    <row r="121" spans="1:45" s="33" customFormat="1" ht="13.5" customHeight="1" thickBot="1">
      <c r="A121" s="309"/>
      <c r="B121" s="309"/>
      <c r="C121" s="309"/>
      <c r="D121" s="310"/>
      <c r="E121" s="46">
        <f t="shared" si="1"/>
        <v>107</v>
      </c>
      <c r="F121" s="121" t="s">
        <v>153</v>
      </c>
      <c r="G121" s="121"/>
      <c r="H121" s="121"/>
      <c r="I121" s="121"/>
      <c r="J121" s="121"/>
      <c r="K121" s="121"/>
      <c r="L121" s="121"/>
      <c r="M121" s="121"/>
      <c r="N121" s="121"/>
      <c r="O121" s="121"/>
      <c r="P121" s="126"/>
      <c r="Q121" s="45" t="s">
        <v>86</v>
      </c>
      <c r="R121" s="127" t="s">
        <v>190</v>
      </c>
      <c r="S121" s="128"/>
      <c r="T121" s="128"/>
      <c r="U121" s="128"/>
      <c r="V121" s="128"/>
      <c r="W121" s="128"/>
      <c r="X121" s="128"/>
      <c r="Y121" s="128"/>
      <c r="Z121" s="129"/>
      <c r="AA121" s="128" t="s">
        <v>190</v>
      </c>
      <c r="AB121" s="128"/>
      <c r="AC121" s="128"/>
      <c r="AD121" s="128"/>
      <c r="AE121" s="128"/>
      <c r="AF121" s="128"/>
      <c r="AG121" s="128"/>
      <c r="AH121" s="128"/>
      <c r="AI121" s="128"/>
      <c r="AJ121" s="75"/>
    </row>
    <row r="122" spans="1:45" s="33" customFormat="1" ht="13.5" customHeight="1" thickBot="1">
      <c r="A122" s="309"/>
      <c r="B122" s="309"/>
      <c r="C122" s="309"/>
      <c r="D122" s="310"/>
      <c r="E122" s="46">
        <f t="shared" si="1"/>
        <v>108</v>
      </c>
      <c r="F122" s="137" t="s">
        <v>305</v>
      </c>
      <c r="G122" s="137"/>
      <c r="H122" s="137"/>
      <c r="I122" s="137"/>
      <c r="J122" s="137"/>
      <c r="K122" s="137"/>
      <c r="L122" s="137"/>
      <c r="M122" s="137"/>
      <c r="N122" s="137"/>
      <c r="O122" s="137"/>
      <c r="P122" s="138"/>
      <c r="Q122" s="61"/>
      <c r="R122" s="124"/>
      <c r="S122" s="119"/>
      <c r="T122" s="119"/>
      <c r="U122" s="119"/>
      <c r="V122" s="119"/>
      <c r="W122" s="119"/>
      <c r="X122" s="119"/>
      <c r="Y122" s="119"/>
      <c r="Z122" s="120"/>
      <c r="AA122" s="119"/>
      <c r="AB122" s="119"/>
      <c r="AC122" s="119"/>
      <c r="AD122" s="119"/>
      <c r="AE122" s="119"/>
      <c r="AF122" s="119"/>
      <c r="AG122" s="119"/>
      <c r="AH122" s="119"/>
      <c r="AI122" s="120"/>
      <c r="AJ122" s="79"/>
    </row>
    <row r="123" spans="1:45" s="33" customFormat="1" ht="13.5" customHeight="1" thickBot="1">
      <c r="A123" s="309"/>
      <c r="B123" s="309"/>
      <c r="C123" s="309"/>
      <c r="D123" s="310"/>
      <c r="E123" s="46">
        <f t="shared" si="1"/>
        <v>109</v>
      </c>
      <c r="F123" s="121" t="s">
        <v>8</v>
      </c>
      <c r="G123" s="121"/>
      <c r="H123" s="121"/>
      <c r="I123" s="121"/>
      <c r="J123" s="121"/>
      <c r="K123" s="121"/>
      <c r="L123" s="121"/>
      <c r="M123" s="121"/>
      <c r="N123" s="121"/>
      <c r="O123" s="121"/>
      <c r="P123" s="126"/>
      <c r="Q123" s="45" t="s">
        <v>25</v>
      </c>
      <c r="R123" s="125"/>
      <c r="S123" s="121"/>
      <c r="T123" s="121"/>
      <c r="U123" s="121"/>
      <c r="V123" s="121"/>
      <c r="W123" s="121"/>
      <c r="X123" s="121"/>
      <c r="Y123" s="121"/>
      <c r="Z123" s="126"/>
      <c r="AA123" s="121"/>
      <c r="AB123" s="121"/>
      <c r="AC123" s="121"/>
      <c r="AD123" s="121"/>
      <c r="AE123" s="121"/>
      <c r="AF123" s="121"/>
      <c r="AG123" s="121"/>
      <c r="AH123" s="121"/>
      <c r="AI123" s="121"/>
      <c r="AJ123" s="75"/>
      <c r="AK123" s="34"/>
      <c r="AL123" s="34"/>
      <c r="AM123" s="34"/>
      <c r="AN123" s="34"/>
      <c r="AO123" s="34"/>
      <c r="AP123" s="34"/>
      <c r="AQ123" s="34"/>
      <c r="AR123" s="34"/>
      <c r="AS123" s="34"/>
    </row>
    <row r="124" spans="1:45" s="33" customFormat="1" ht="13.5" customHeight="1" thickBot="1">
      <c r="A124" s="309"/>
      <c r="B124" s="309"/>
      <c r="C124" s="309"/>
      <c r="D124" s="310"/>
      <c r="E124" s="46">
        <f t="shared" si="1"/>
        <v>110</v>
      </c>
      <c r="F124" s="121" t="s">
        <v>187</v>
      </c>
      <c r="G124" s="121"/>
      <c r="H124" s="121"/>
      <c r="I124" s="121"/>
      <c r="J124" s="121"/>
      <c r="K124" s="121"/>
      <c r="L124" s="121"/>
      <c r="M124" s="121"/>
      <c r="N124" s="121"/>
      <c r="O124" s="121"/>
      <c r="P124" s="126"/>
      <c r="Q124" s="45" t="s">
        <v>25</v>
      </c>
      <c r="R124" s="125"/>
      <c r="S124" s="121"/>
      <c r="T124" s="121"/>
      <c r="U124" s="121"/>
      <c r="V124" s="121"/>
      <c r="W124" s="121"/>
      <c r="X124" s="121"/>
      <c r="Y124" s="121"/>
      <c r="Z124" s="126"/>
      <c r="AA124" s="121"/>
      <c r="AB124" s="121"/>
      <c r="AC124" s="121"/>
      <c r="AD124" s="121"/>
      <c r="AE124" s="121"/>
      <c r="AF124" s="121"/>
      <c r="AG124" s="121"/>
      <c r="AH124" s="121"/>
      <c r="AI124" s="121"/>
      <c r="AJ124" s="75"/>
      <c r="AK124" s="34"/>
      <c r="AL124" s="34"/>
      <c r="AM124" s="34"/>
      <c r="AN124" s="34"/>
      <c r="AO124" s="34"/>
      <c r="AP124" s="34"/>
      <c r="AQ124" s="34"/>
      <c r="AR124" s="34"/>
      <c r="AS124" s="34"/>
    </row>
    <row r="125" spans="1:45" s="33" customFormat="1" ht="13.5" customHeight="1" thickBot="1">
      <c r="A125" s="309"/>
      <c r="B125" s="309"/>
      <c r="C125" s="309"/>
      <c r="D125" s="310"/>
      <c r="E125" s="46">
        <f t="shared" si="1"/>
        <v>111</v>
      </c>
      <c r="F125" s="121" t="s">
        <v>73</v>
      </c>
      <c r="G125" s="121"/>
      <c r="H125" s="121"/>
      <c r="I125" s="121"/>
      <c r="J125" s="121"/>
      <c r="K125" s="121"/>
      <c r="L125" s="121"/>
      <c r="M125" s="121"/>
      <c r="N125" s="121"/>
      <c r="O125" s="121"/>
      <c r="P125" s="126"/>
      <c r="Q125" s="45" t="s">
        <v>25</v>
      </c>
      <c r="R125" s="125"/>
      <c r="S125" s="121"/>
      <c r="T125" s="121"/>
      <c r="U125" s="121"/>
      <c r="V125" s="121"/>
      <c r="W125" s="121"/>
      <c r="X125" s="121"/>
      <c r="Y125" s="121"/>
      <c r="Z125" s="126"/>
      <c r="AA125" s="121"/>
      <c r="AB125" s="121"/>
      <c r="AC125" s="121"/>
      <c r="AD125" s="121"/>
      <c r="AE125" s="121"/>
      <c r="AF125" s="121"/>
      <c r="AG125" s="121"/>
      <c r="AH125" s="121"/>
      <c r="AI125" s="121"/>
      <c r="AJ125" s="75"/>
      <c r="AK125" s="34"/>
      <c r="AL125" s="34"/>
      <c r="AM125" s="34"/>
      <c r="AN125" s="34"/>
      <c r="AO125" s="34"/>
      <c r="AP125" s="34"/>
      <c r="AQ125" s="34"/>
      <c r="AR125" s="34"/>
      <c r="AS125" s="34"/>
    </row>
    <row r="126" spans="1:45" s="33" customFormat="1" ht="13.5" customHeight="1" thickBot="1">
      <c r="A126" s="309"/>
      <c r="B126" s="309"/>
      <c r="C126" s="309"/>
      <c r="D126" s="310"/>
      <c r="E126" s="46">
        <f t="shared" si="1"/>
        <v>112</v>
      </c>
      <c r="F126" s="121" t="s">
        <v>189</v>
      </c>
      <c r="G126" s="121"/>
      <c r="H126" s="121"/>
      <c r="I126" s="121"/>
      <c r="J126" s="121"/>
      <c r="K126" s="121"/>
      <c r="L126" s="121"/>
      <c r="M126" s="121"/>
      <c r="N126" s="121"/>
      <c r="O126" s="121"/>
      <c r="P126" s="126"/>
      <c r="Q126" s="45" t="s">
        <v>86</v>
      </c>
      <c r="R126" s="125" t="s">
        <v>190</v>
      </c>
      <c r="S126" s="121"/>
      <c r="T126" s="121"/>
      <c r="U126" s="121"/>
      <c r="V126" s="121"/>
      <c r="W126" s="121"/>
      <c r="X126" s="121"/>
      <c r="Y126" s="121"/>
      <c r="Z126" s="126"/>
      <c r="AA126" s="121" t="s">
        <v>190</v>
      </c>
      <c r="AB126" s="121"/>
      <c r="AC126" s="121"/>
      <c r="AD126" s="121"/>
      <c r="AE126" s="121"/>
      <c r="AF126" s="121"/>
      <c r="AG126" s="121"/>
      <c r="AH126" s="121"/>
      <c r="AI126" s="121"/>
      <c r="AJ126" s="75"/>
      <c r="AK126" s="34"/>
      <c r="AL126" s="34"/>
      <c r="AM126" s="34"/>
      <c r="AN126" s="34"/>
      <c r="AO126" s="34"/>
      <c r="AP126" s="34"/>
      <c r="AQ126" s="34"/>
      <c r="AR126" s="34"/>
      <c r="AS126" s="34"/>
    </row>
    <row r="127" spans="1:45" s="33" customFormat="1" ht="13.5" customHeight="1" thickBot="1">
      <c r="A127" s="309"/>
      <c r="B127" s="309"/>
      <c r="C127" s="309"/>
      <c r="D127" s="310"/>
      <c r="E127" s="46">
        <f t="shared" si="1"/>
        <v>113</v>
      </c>
      <c r="F127" s="143" t="s">
        <v>401</v>
      </c>
      <c r="G127" s="144"/>
      <c r="H127" s="144"/>
      <c r="I127" s="144"/>
      <c r="J127" s="144"/>
      <c r="K127" s="144"/>
      <c r="L127" s="144"/>
      <c r="M127" s="144"/>
      <c r="N127" s="144"/>
      <c r="O127" s="144"/>
      <c r="P127" s="145"/>
      <c r="Q127" s="45" t="s">
        <v>39</v>
      </c>
      <c r="R127" s="125"/>
      <c r="S127" s="121"/>
      <c r="T127" s="121"/>
      <c r="U127" s="121"/>
      <c r="V127" s="121"/>
      <c r="W127" s="121"/>
      <c r="X127" s="121"/>
      <c r="Y127" s="121"/>
      <c r="Z127" s="126"/>
      <c r="AA127" s="121"/>
      <c r="AB127" s="121"/>
      <c r="AC127" s="121"/>
      <c r="AD127" s="121"/>
      <c r="AE127" s="121"/>
      <c r="AF127" s="121"/>
      <c r="AG127" s="121"/>
      <c r="AH127" s="121"/>
      <c r="AI127" s="121"/>
      <c r="AJ127" s="75"/>
      <c r="AK127" s="34"/>
      <c r="AL127" s="34"/>
      <c r="AM127" s="34"/>
      <c r="AN127" s="34"/>
      <c r="AO127" s="34"/>
      <c r="AP127" s="34"/>
      <c r="AQ127" s="34"/>
      <c r="AR127" s="34"/>
      <c r="AS127" s="34"/>
    </row>
    <row r="128" spans="1:45" s="33" customFormat="1" ht="13.5" customHeight="1" thickBot="1">
      <c r="A128" s="309"/>
      <c r="B128" s="309"/>
      <c r="C128" s="309"/>
      <c r="D128" s="310"/>
      <c r="E128" s="46">
        <f t="shared" si="1"/>
        <v>114</v>
      </c>
      <c r="F128" s="121" t="s">
        <v>78</v>
      </c>
      <c r="G128" s="121"/>
      <c r="H128" s="121"/>
      <c r="I128" s="121"/>
      <c r="J128" s="121"/>
      <c r="K128" s="121"/>
      <c r="L128" s="121"/>
      <c r="M128" s="121"/>
      <c r="N128" s="121"/>
      <c r="O128" s="121"/>
      <c r="P128" s="126"/>
      <c r="Q128" s="45" t="s">
        <v>25</v>
      </c>
      <c r="R128" s="125"/>
      <c r="S128" s="121"/>
      <c r="T128" s="121"/>
      <c r="U128" s="121"/>
      <c r="V128" s="121"/>
      <c r="W128" s="121"/>
      <c r="X128" s="121"/>
      <c r="Y128" s="121"/>
      <c r="Z128" s="126"/>
      <c r="AA128" s="121"/>
      <c r="AB128" s="121"/>
      <c r="AC128" s="121"/>
      <c r="AD128" s="121"/>
      <c r="AE128" s="121"/>
      <c r="AF128" s="121"/>
      <c r="AG128" s="121"/>
      <c r="AH128" s="121"/>
      <c r="AI128" s="121"/>
      <c r="AJ128" s="75"/>
    </row>
    <row r="129" spans="1:45" s="33" customFormat="1" ht="13.5" customHeight="1" thickBot="1">
      <c r="A129" s="309"/>
      <c r="B129" s="309"/>
      <c r="C129" s="309"/>
      <c r="D129" s="310"/>
      <c r="E129" s="46">
        <f t="shared" si="1"/>
        <v>115</v>
      </c>
      <c r="F129" s="121" t="s">
        <v>232</v>
      </c>
      <c r="G129" s="121"/>
      <c r="H129" s="121"/>
      <c r="I129" s="121"/>
      <c r="J129" s="121"/>
      <c r="K129" s="121"/>
      <c r="L129" s="121"/>
      <c r="M129" s="121"/>
      <c r="N129" s="121"/>
      <c r="O129" s="121"/>
      <c r="P129" s="126"/>
      <c r="Q129" s="45" t="s">
        <v>25</v>
      </c>
      <c r="R129" s="125"/>
      <c r="S129" s="121"/>
      <c r="T129" s="121"/>
      <c r="U129" s="121"/>
      <c r="V129" s="121"/>
      <c r="W129" s="121"/>
      <c r="X129" s="121"/>
      <c r="Y129" s="121"/>
      <c r="Z129" s="126"/>
      <c r="AA129" s="121"/>
      <c r="AB129" s="121"/>
      <c r="AC129" s="121"/>
      <c r="AD129" s="121"/>
      <c r="AE129" s="121"/>
      <c r="AF129" s="121"/>
      <c r="AG129" s="121"/>
      <c r="AH129" s="121"/>
      <c r="AI129" s="121"/>
      <c r="AJ129" s="75"/>
      <c r="AK129" s="34"/>
      <c r="AL129" s="34"/>
      <c r="AM129" s="34"/>
      <c r="AN129" s="34"/>
      <c r="AO129" s="34"/>
      <c r="AP129" s="34"/>
      <c r="AQ129" s="34"/>
      <c r="AR129" s="34"/>
      <c r="AS129" s="34"/>
    </row>
    <row r="130" spans="1:45" s="33" customFormat="1" ht="13.5" customHeight="1" thickBot="1">
      <c r="A130" s="309"/>
      <c r="B130" s="309"/>
      <c r="C130" s="309"/>
      <c r="D130" s="310"/>
      <c r="E130" s="46">
        <f t="shared" si="1"/>
        <v>116</v>
      </c>
      <c r="F130" s="121" t="s">
        <v>79</v>
      </c>
      <c r="G130" s="121"/>
      <c r="H130" s="121"/>
      <c r="I130" s="121"/>
      <c r="J130" s="121"/>
      <c r="K130" s="121"/>
      <c r="L130" s="121"/>
      <c r="M130" s="121"/>
      <c r="N130" s="121"/>
      <c r="O130" s="121"/>
      <c r="P130" s="126"/>
      <c r="Q130" s="45" t="s">
        <v>25</v>
      </c>
      <c r="R130" s="125"/>
      <c r="S130" s="121"/>
      <c r="T130" s="121"/>
      <c r="U130" s="121"/>
      <c r="V130" s="121"/>
      <c r="W130" s="121"/>
      <c r="X130" s="121"/>
      <c r="Y130" s="121"/>
      <c r="Z130" s="126"/>
      <c r="AA130" s="121"/>
      <c r="AB130" s="121"/>
      <c r="AC130" s="121"/>
      <c r="AD130" s="121"/>
      <c r="AE130" s="121"/>
      <c r="AF130" s="121"/>
      <c r="AG130" s="121"/>
      <c r="AH130" s="121"/>
      <c r="AI130" s="121"/>
      <c r="AJ130" s="75"/>
      <c r="AK130" s="34"/>
      <c r="AL130" s="34"/>
      <c r="AM130" s="34"/>
      <c r="AN130" s="34"/>
      <c r="AO130" s="34"/>
      <c r="AP130" s="34"/>
      <c r="AQ130" s="34"/>
      <c r="AR130" s="34"/>
      <c r="AS130" s="34"/>
    </row>
    <row r="131" spans="1:45" s="33" customFormat="1" ht="13.5" customHeight="1" thickBot="1">
      <c r="A131" s="309"/>
      <c r="B131" s="309"/>
      <c r="C131" s="309"/>
      <c r="D131" s="310"/>
      <c r="E131" s="46">
        <f t="shared" si="1"/>
        <v>117</v>
      </c>
      <c r="F131" s="121" t="s">
        <v>233</v>
      </c>
      <c r="G131" s="121"/>
      <c r="H131" s="121"/>
      <c r="I131" s="121"/>
      <c r="J131" s="121"/>
      <c r="K131" s="121"/>
      <c r="L131" s="121"/>
      <c r="M131" s="121"/>
      <c r="N131" s="121"/>
      <c r="O131" s="121"/>
      <c r="P131" s="126"/>
      <c r="Q131" s="45" t="s">
        <v>25</v>
      </c>
      <c r="R131" s="125"/>
      <c r="S131" s="121"/>
      <c r="T131" s="121"/>
      <c r="U131" s="121"/>
      <c r="V131" s="121"/>
      <c r="W131" s="121"/>
      <c r="X131" s="121"/>
      <c r="Y131" s="121"/>
      <c r="Z131" s="126"/>
      <c r="AA131" s="121"/>
      <c r="AB131" s="121"/>
      <c r="AC131" s="121"/>
      <c r="AD131" s="121"/>
      <c r="AE131" s="121"/>
      <c r="AF131" s="121"/>
      <c r="AG131" s="121"/>
      <c r="AH131" s="121"/>
      <c r="AI131" s="121"/>
      <c r="AJ131" s="75"/>
      <c r="AK131" s="34"/>
      <c r="AL131" s="34"/>
      <c r="AM131" s="34"/>
      <c r="AN131" s="34"/>
      <c r="AO131" s="34"/>
      <c r="AP131" s="34"/>
      <c r="AQ131" s="34"/>
      <c r="AR131" s="34"/>
      <c r="AS131" s="34"/>
    </row>
    <row r="132" spans="1:45" s="33" customFormat="1" ht="13.5" customHeight="1" thickBot="1">
      <c r="A132" s="309"/>
      <c r="B132" s="309"/>
      <c r="C132" s="309"/>
      <c r="D132" s="310"/>
      <c r="E132" s="46">
        <f t="shared" si="1"/>
        <v>118</v>
      </c>
      <c r="F132" s="121" t="s">
        <v>80</v>
      </c>
      <c r="G132" s="121"/>
      <c r="H132" s="121"/>
      <c r="I132" s="121"/>
      <c r="J132" s="121"/>
      <c r="K132" s="121"/>
      <c r="L132" s="121"/>
      <c r="M132" s="121"/>
      <c r="N132" s="121"/>
      <c r="O132" s="121"/>
      <c r="P132" s="126"/>
      <c r="Q132" s="45" t="s">
        <v>25</v>
      </c>
      <c r="R132" s="125"/>
      <c r="S132" s="121"/>
      <c r="T132" s="121"/>
      <c r="U132" s="121"/>
      <c r="V132" s="121"/>
      <c r="W132" s="121"/>
      <c r="X132" s="121"/>
      <c r="Y132" s="121"/>
      <c r="Z132" s="126"/>
      <c r="AA132" s="121"/>
      <c r="AB132" s="121"/>
      <c r="AC132" s="121"/>
      <c r="AD132" s="121"/>
      <c r="AE132" s="121"/>
      <c r="AF132" s="121"/>
      <c r="AG132" s="121"/>
      <c r="AH132" s="121"/>
      <c r="AI132" s="121"/>
      <c r="AJ132" s="75"/>
      <c r="AK132" s="34"/>
      <c r="AL132" s="34"/>
      <c r="AM132" s="34"/>
      <c r="AN132" s="34"/>
      <c r="AO132" s="34"/>
      <c r="AP132" s="34"/>
      <c r="AQ132" s="34"/>
      <c r="AR132" s="34"/>
      <c r="AS132" s="34"/>
    </row>
    <row r="133" spans="1:45" s="33" customFormat="1" ht="13.5" customHeight="1" thickBot="1">
      <c r="A133" s="309"/>
      <c r="B133" s="309"/>
      <c r="C133" s="309"/>
      <c r="D133" s="310"/>
      <c r="E133" s="46">
        <f t="shared" si="1"/>
        <v>119</v>
      </c>
      <c r="F133" s="121" t="s">
        <v>81</v>
      </c>
      <c r="G133" s="121"/>
      <c r="H133" s="121"/>
      <c r="I133" s="121"/>
      <c r="J133" s="121"/>
      <c r="K133" s="121"/>
      <c r="L133" s="121"/>
      <c r="M133" s="121"/>
      <c r="N133" s="121"/>
      <c r="O133" s="121"/>
      <c r="P133" s="126"/>
      <c r="Q133" s="45" t="s">
        <v>25</v>
      </c>
      <c r="R133" s="125"/>
      <c r="S133" s="121"/>
      <c r="T133" s="121"/>
      <c r="U133" s="121"/>
      <c r="V133" s="121"/>
      <c r="W133" s="121"/>
      <c r="X133" s="121"/>
      <c r="Y133" s="121"/>
      <c r="Z133" s="126"/>
      <c r="AA133" s="121"/>
      <c r="AB133" s="121"/>
      <c r="AC133" s="121"/>
      <c r="AD133" s="121"/>
      <c r="AE133" s="121"/>
      <c r="AF133" s="121"/>
      <c r="AG133" s="121"/>
      <c r="AH133" s="121"/>
      <c r="AI133" s="121"/>
      <c r="AJ133" s="75"/>
    </row>
    <row r="134" spans="1:45" s="33" customFormat="1" ht="13.5" customHeight="1" thickBot="1">
      <c r="A134" s="309"/>
      <c r="B134" s="309"/>
      <c r="C134" s="309"/>
      <c r="D134" s="310"/>
      <c r="E134" s="46">
        <f t="shared" si="1"/>
        <v>120</v>
      </c>
      <c r="F134" s="121" t="s">
        <v>83</v>
      </c>
      <c r="G134" s="121"/>
      <c r="H134" s="121"/>
      <c r="I134" s="121"/>
      <c r="J134" s="121"/>
      <c r="K134" s="121"/>
      <c r="L134" s="121"/>
      <c r="M134" s="121"/>
      <c r="N134" s="121"/>
      <c r="O134" s="121"/>
      <c r="P134" s="126"/>
      <c r="Q134" s="45" t="s">
        <v>25</v>
      </c>
      <c r="R134" s="125"/>
      <c r="S134" s="121"/>
      <c r="T134" s="121"/>
      <c r="U134" s="121"/>
      <c r="V134" s="121"/>
      <c r="W134" s="121"/>
      <c r="X134" s="121"/>
      <c r="Y134" s="121"/>
      <c r="Z134" s="126"/>
      <c r="AA134" s="121"/>
      <c r="AB134" s="121"/>
      <c r="AC134" s="121"/>
      <c r="AD134" s="121"/>
      <c r="AE134" s="121"/>
      <c r="AF134" s="121"/>
      <c r="AG134" s="121"/>
      <c r="AH134" s="121"/>
      <c r="AI134" s="121"/>
      <c r="AJ134" s="75"/>
    </row>
    <row r="135" spans="1:45" s="33" customFormat="1" ht="13.5" customHeight="1" thickBot="1">
      <c r="A135" s="309"/>
      <c r="B135" s="309"/>
      <c r="C135" s="309"/>
      <c r="D135" s="310"/>
      <c r="E135" s="46">
        <f t="shared" si="1"/>
        <v>121</v>
      </c>
      <c r="F135" s="121" t="s">
        <v>82</v>
      </c>
      <c r="G135" s="121"/>
      <c r="H135" s="121"/>
      <c r="I135" s="121"/>
      <c r="J135" s="121"/>
      <c r="K135" s="121"/>
      <c r="L135" s="121"/>
      <c r="M135" s="121"/>
      <c r="N135" s="121"/>
      <c r="O135" s="121"/>
      <c r="P135" s="126"/>
      <c r="Q135" s="45" t="s">
        <v>25</v>
      </c>
      <c r="R135" s="125"/>
      <c r="S135" s="121"/>
      <c r="T135" s="121"/>
      <c r="U135" s="121"/>
      <c r="V135" s="121"/>
      <c r="W135" s="121"/>
      <c r="X135" s="121"/>
      <c r="Y135" s="121"/>
      <c r="Z135" s="126"/>
      <c r="AA135" s="121"/>
      <c r="AB135" s="121"/>
      <c r="AC135" s="121"/>
      <c r="AD135" s="121"/>
      <c r="AE135" s="121"/>
      <c r="AF135" s="121"/>
      <c r="AG135" s="121"/>
      <c r="AH135" s="121"/>
      <c r="AI135" s="121"/>
      <c r="AJ135" s="75"/>
    </row>
    <row r="136" spans="1:45" s="33" customFormat="1" ht="13.5" customHeight="1" thickBot="1">
      <c r="A136" s="309"/>
      <c r="B136" s="309"/>
      <c r="C136" s="309"/>
      <c r="D136" s="310"/>
      <c r="E136" s="46">
        <f t="shared" si="1"/>
        <v>122</v>
      </c>
      <c r="F136" s="121" t="s">
        <v>87</v>
      </c>
      <c r="G136" s="121"/>
      <c r="H136" s="121"/>
      <c r="I136" s="121"/>
      <c r="J136" s="121"/>
      <c r="K136" s="121"/>
      <c r="L136" s="121"/>
      <c r="M136" s="121"/>
      <c r="N136" s="121"/>
      <c r="O136" s="121"/>
      <c r="P136" s="126"/>
      <c r="Q136" s="45" t="s">
        <v>84</v>
      </c>
      <c r="R136" s="125"/>
      <c r="S136" s="121"/>
      <c r="T136" s="121"/>
      <c r="U136" s="121"/>
      <c r="V136" s="121"/>
      <c r="W136" s="121"/>
      <c r="X136" s="121"/>
      <c r="Y136" s="121"/>
      <c r="Z136" s="126"/>
      <c r="AA136" s="121"/>
      <c r="AB136" s="121"/>
      <c r="AC136" s="121"/>
      <c r="AD136" s="121"/>
      <c r="AE136" s="121"/>
      <c r="AF136" s="121"/>
      <c r="AG136" s="121"/>
      <c r="AH136" s="121"/>
      <c r="AI136" s="121"/>
      <c r="AJ136" s="75"/>
    </row>
    <row r="137" spans="1:45" s="33" customFormat="1" ht="13.5" customHeight="1" thickBot="1">
      <c r="A137" s="309"/>
      <c r="B137" s="309"/>
      <c r="C137" s="309"/>
      <c r="D137" s="310"/>
      <c r="E137" s="46">
        <f t="shared" si="1"/>
        <v>123</v>
      </c>
      <c r="F137" s="121" t="s">
        <v>88</v>
      </c>
      <c r="G137" s="121"/>
      <c r="H137" s="121"/>
      <c r="I137" s="121"/>
      <c r="J137" s="121"/>
      <c r="K137" s="121"/>
      <c r="L137" s="121"/>
      <c r="M137" s="121"/>
      <c r="N137" s="121"/>
      <c r="O137" s="121"/>
      <c r="P137" s="126"/>
      <c r="Q137" s="45" t="s">
        <v>85</v>
      </c>
      <c r="R137" s="125"/>
      <c r="S137" s="121"/>
      <c r="T137" s="121"/>
      <c r="U137" s="121"/>
      <c r="V137" s="121"/>
      <c r="W137" s="121"/>
      <c r="X137" s="121"/>
      <c r="Y137" s="121"/>
      <c r="Z137" s="126"/>
      <c r="AA137" s="121"/>
      <c r="AB137" s="121"/>
      <c r="AC137" s="121"/>
      <c r="AD137" s="121"/>
      <c r="AE137" s="121"/>
      <c r="AF137" s="121"/>
      <c r="AG137" s="121"/>
      <c r="AH137" s="121"/>
      <c r="AI137" s="121"/>
      <c r="AJ137" s="75"/>
    </row>
    <row r="138" spans="1:45" s="33" customFormat="1" ht="13.5" customHeight="1" thickBot="1">
      <c r="A138" s="309"/>
      <c r="B138" s="309"/>
      <c r="C138" s="309"/>
      <c r="D138" s="310"/>
      <c r="E138" s="46">
        <f t="shared" si="1"/>
        <v>124</v>
      </c>
      <c r="F138" s="121" t="s">
        <v>279</v>
      </c>
      <c r="G138" s="121"/>
      <c r="H138" s="121"/>
      <c r="I138" s="121"/>
      <c r="J138" s="121"/>
      <c r="K138" s="121"/>
      <c r="L138" s="121"/>
      <c r="M138" s="121"/>
      <c r="N138" s="121"/>
      <c r="O138" s="121"/>
      <c r="P138" s="126"/>
      <c r="Q138" s="45" t="s">
        <v>25</v>
      </c>
      <c r="R138" s="125" t="s">
        <v>190</v>
      </c>
      <c r="S138" s="121"/>
      <c r="T138" s="121"/>
      <c r="U138" s="121"/>
      <c r="V138" s="121"/>
      <c r="W138" s="121"/>
      <c r="X138" s="121"/>
      <c r="Y138" s="121"/>
      <c r="Z138" s="126"/>
      <c r="AA138" s="121" t="s">
        <v>190</v>
      </c>
      <c r="AB138" s="121"/>
      <c r="AC138" s="121"/>
      <c r="AD138" s="121"/>
      <c r="AE138" s="121"/>
      <c r="AF138" s="121"/>
      <c r="AG138" s="121"/>
      <c r="AH138" s="121"/>
      <c r="AI138" s="121"/>
      <c r="AJ138" s="75"/>
    </row>
    <row r="139" spans="1:45" s="33" customFormat="1" ht="13.5" customHeight="1" thickBot="1">
      <c r="A139" s="309"/>
      <c r="B139" s="309"/>
      <c r="C139" s="309"/>
      <c r="D139" s="310"/>
      <c r="E139" s="46">
        <f t="shared" si="1"/>
        <v>125</v>
      </c>
      <c r="F139" s="121" t="s">
        <v>166</v>
      </c>
      <c r="G139" s="121"/>
      <c r="H139" s="121"/>
      <c r="I139" s="121"/>
      <c r="J139" s="121"/>
      <c r="K139" s="121"/>
      <c r="L139" s="121"/>
      <c r="M139" s="121"/>
      <c r="N139" s="121"/>
      <c r="O139" s="121"/>
      <c r="P139" s="126"/>
      <c r="Q139" s="54"/>
      <c r="R139" s="122"/>
      <c r="S139" s="117"/>
      <c r="T139" s="117"/>
      <c r="U139" s="117"/>
      <c r="V139" s="117"/>
      <c r="W139" s="117"/>
      <c r="X139" s="117"/>
      <c r="Y139" s="117"/>
      <c r="Z139" s="118"/>
      <c r="AA139" s="117"/>
      <c r="AB139" s="117"/>
      <c r="AC139" s="117"/>
      <c r="AD139" s="117"/>
      <c r="AE139" s="117"/>
      <c r="AF139" s="117"/>
      <c r="AG139" s="117"/>
      <c r="AH139" s="117"/>
      <c r="AI139" s="118"/>
      <c r="AJ139" s="54"/>
    </row>
    <row r="140" spans="1:45" s="33" customFormat="1" ht="13.5" customHeight="1" thickBot="1">
      <c r="A140" s="309"/>
      <c r="B140" s="309"/>
      <c r="C140" s="309"/>
      <c r="D140" s="310"/>
      <c r="E140" s="46">
        <f t="shared" si="1"/>
        <v>126</v>
      </c>
      <c r="F140" s="60" t="s">
        <v>135</v>
      </c>
      <c r="G140" s="121" t="s">
        <v>74</v>
      </c>
      <c r="H140" s="121"/>
      <c r="I140" s="121"/>
      <c r="J140" s="121"/>
      <c r="K140" s="121"/>
      <c r="L140" s="121"/>
      <c r="M140" s="121"/>
      <c r="N140" s="121"/>
      <c r="O140" s="121"/>
      <c r="P140" s="126"/>
      <c r="Q140" s="45" t="s">
        <v>25</v>
      </c>
      <c r="R140" s="125"/>
      <c r="S140" s="121"/>
      <c r="T140" s="121"/>
      <c r="U140" s="121"/>
      <c r="V140" s="121"/>
      <c r="W140" s="121"/>
      <c r="X140" s="121"/>
      <c r="Y140" s="121"/>
      <c r="Z140" s="126"/>
      <c r="AA140" s="121"/>
      <c r="AB140" s="121"/>
      <c r="AC140" s="121"/>
      <c r="AD140" s="121"/>
      <c r="AE140" s="121"/>
      <c r="AF140" s="121"/>
      <c r="AG140" s="121"/>
      <c r="AH140" s="121"/>
      <c r="AI140" s="121"/>
      <c r="AJ140" s="75"/>
    </row>
    <row r="141" spans="1:45" s="33" customFormat="1" ht="13.5" customHeight="1" thickBot="1">
      <c r="A141" s="309"/>
      <c r="B141" s="309"/>
      <c r="C141" s="309"/>
      <c r="D141" s="310"/>
      <c r="E141" s="46">
        <f t="shared" si="1"/>
        <v>127</v>
      </c>
      <c r="F141" s="60" t="s">
        <v>135</v>
      </c>
      <c r="G141" s="121" t="s">
        <v>156</v>
      </c>
      <c r="H141" s="121"/>
      <c r="I141" s="121"/>
      <c r="J141" s="121"/>
      <c r="K141" s="121"/>
      <c r="L141" s="121"/>
      <c r="M141" s="121"/>
      <c r="N141" s="121"/>
      <c r="O141" s="121"/>
      <c r="P141" s="126"/>
      <c r="Q141" s="45" t="s">
        <v>154</v>
      </c>
      <c r="R141" s="125"/>
      <c r="S141" s="121"/>
      <c r="T141" s="121"/>
      <c r="U141" s="121"/>
      <c r="V141" s="121"/>
      <c r="W141" s="121"/>
      <c r="X141" s="121"/>
      <c r="Y141" s="121"/>
      <c r="Z141" s="126"/>
      <c r="AA141" s="121"/>
      <c r="AB141" s="121"/>
      <c r="AC141" s="121"/>
      <c r="AD141" s="121"/>
      <c r="AE141" s="121"/>
      <c r="AF141" s="121"/>
      <c r="AG141" s="121"/>
      <c r="AH141" s="121"/>
      <c r="AI141" s="121"/>
      <c r="AJ141" s="75"/>
    </row>
    <row r="142" spans="1:45" s="33" customFormat="1" ht="13.5" customHeight="1" thickBot="1">
      <c r="A142" s="309"/>
      <c r="B142" s="309"/>
      <c r="C142" s="309"/>
      <c r="D142" s="310"/>
      <c r="E142" s="46">
        <f t="shared" si="1"/>
        <v>128</v>
      </c>
      <c r="F142" s="60" t="s">
        <v>135</v>
      </c>
      <c r="G142" s="121" t="s">
        <v>75</v>
      </c>
      <c r="H142" s="121"/>
      <c r="I142" s="121"/>
      <c r="J142" s="121"/>
      <c r="K142" s="121"/>
      <c r="L142" s="121"/>
      <c r="M142" s="121"/>
      <c r="N142" s="121"/>
      <c r="O142" s="121"/>
      <c r="P142" s="126"/>
      <c r="Q142" s="45" t="s">
        <v>147</v>
      </c>
      <c r="R142" s="125"/>
      <c r="S142" s="121"/>
      <c r="T142" s="121"/>
      <c r="U142" s="121"/>
      <c r="V142" s="121"/>
      <c r="W142" s="121"/>
      <c r="X142" s="121"/>
      <c r="Y142" s="121"/>
      <c r="Z142" s="126"/>
      <c r="AA142" s="121"/>
      <c r="AB142" s="121"/>
      <c r="AC142" s="121"/>
      <c r="AD142" s="121"/>
      <c r="AE142" s="121"/>
      <c r="AF142" s="121"/>
      <c r="AG142" s="121"/>
      <c r="AH142" s="121"/>
      <c r="AI142" s="121"/>
      <c r="AJ142" s="75"/>
    </row>
    <row r="143" spans="1:45" s="33" customFormat="1" ht="13.5" customHeight="1" thickBot="1">
      <c r="A143" s="309"/>
      <c r="B143" s="309"/>
      <c r="C143" s="309"/>
      <c r="D143" s="310"/>
      <c r="E143" s="46">
        <f t="shared" si="1"/>
        <v>129</v>
      </c>
      <c r="F143" s="60" t="s">
        <v>135</v>
      </c>
      <c r="G143" s="121" t="s">
        <v>76</v>
      </c>
      <c r="H143" s="121"/>
      <c r="I143" s="121"/>
      <c r="J143" s="121"/>
      <c r="K143" s="121"/>
      <c r="L143" s="121"/>
      <c r="M143" s="121"/>
      <c r="N143" s="121"/>
      <c r="O143" s="121"/>
      <c r="P143" s="126"/>
      <c r="Q143" s="45" t="s">
        <v>25</v>
      </c>
      <c r="R143" s="125"/>
      <c r="S143" s="121"/>
      <c r="T143" s="121"/>
      <c r="U143" s="121"/>
      <c r="V143" s="121"/>
      <c r="W143" s="121"/>
      <c r="X143" s="121"/>
      <c r="Y143" s="121"/>
      <c r="Z143" s="126"/>
      <c r="AA143" s="121"/>
      <c r="AB143" s="121"/>
      <c r="AC143" s="121"/>
      <c r="AD143" s="121"/>
      <c r="AE143" s="121"/>
      <c r="AF143" s="121"/>
      <c r="AG143" s="121"/>
      <c r="AH143" s="121"/>
      <c r="AI143" s="121"/>
      <c r="AJ143" s="75"/>
    </row>
    <row r="144" spans="1:45" s="33" customFormat="1" ht="13.5" customHeight="1" thickBot="1">
      <c r="A144" s="309"/>
      <c r="B144" s="309"/>
      <c r="C144" s="309"/>
      <c r="D144" s="310"/>
      <c r="E144" s="46">
        <f t="shared" si="1"/>
        <v>130</v>
      </c>
      <c r="F144" s="60" t="s">
        <v>135</v>
      </c>
      <c r="G144" s="121" t="s">
        <v>155</v>
      </c>
      <c r="H144" s="121"/>
      <c r="I144" s="121"/>
      <c r="J144" s="121"/>
      <c r="K144" s="121"/>
      <c r="L144" s="121"/>
      <c r="M144" s="121"/>
      <c r="N144" s="121"/>
      <c r="O144" s="121"/>
      <c r="P144" s="126"/>
      <c r="Q144" s="45" t="s">
        <v>154</v>
      </c>
      <c r="R144" s="125"/>
      <c r="S144" s="121"/>
      <c r="T144" s="121"/>
      <c r="U144" s="121"/>
      <c r="V144" s="121"/>
      <c r="W144" s="121"/>
      <c r="X144" s="121"/>
      <c r="Y144" s="121"/>
      <c r="Z144" s="126"/>
      <c r="AA144" s="121"/>
      <c r="AB144" s="121"/>
      <c r="AC144" s="121"/>
      <c r="AD144" s="121"/>
      <c r="AE144" s="121"/>
      <c r="AF144" s="121"/>
      <c r="AG144" s="121"/>
      <c r="AH144" s="121"/>
      <c r="AI144" s="121"/>
      <c r="AJ144" s="75"/>
    </row>
    <row r="145" spans="1:109" s="33" customFormat="1" ht="13.5" customHeight="1" thickBot="1">
      <c r="A145" s="309"/>
      <c r="B145" s="309"/>
      <c r="C145" s="309"/>
      <c r="D145" s="310"/>
      <c r="E145" s="46">
        <f t="shared" si="1"/>
        <v>131</v>
      </c>
      <c r="F145" s="60" t="s">
        <v>135</v>
      </c>
      <c r="G145" s="121" t="s">
        <v>77</v>
      </c>
      <c r="H145" s="121"/>
      <c r="I145" s="121"/>
      <c r="J145" s="121"/>
      <c r="K145" s="121"/>
      <c r="L145" s="121"/>
      <c r="M145" s="121"/>
      <c r="N145" s="121"/>
      <c r="O145" s="121"/>
      <c r="P145" s="126"/>
      <c r="Q145" s="45" t="s">
        <v>147</v>
      </c>
      <c r="R145" s="125"/>
      <c r="S145" s="121"/>
      <c r="T145" s="121"/>
      <c r="U145" s="121"/>
      <c r="V145" s="121"/>
      <c r="W145" s="121"/>
      <c r="X145" s="121"/>
      <c r="Y145" s="121"/>
      <c r="Z145" s="126"/>
      <c r="AA145" s="121"/>
      <c r="AB145" s="121"/>
      <c r="AC145" s="121"/>
      <c r="AD145" s="121"/>
      <c r="AE145" s="121"/>
      <c r="AF145" s="121"/>
      <c r="AG145" s="121"/>
      <c r="AH145" s="121"/>
      <c r="AI145" s="121"/>
      <c r="AJ145" s="75"/>
    </row>
    <row r="146" spans="1:109" s="36" customFormat="1" ht="13.5" customHeight="1" thickBot="1">
      <c r="A146" s="309"/>
      <c r="B146" s="309"/>
      <c r="C146" s="309"/>
      <c r="D146" s="310"/>
      <c r="E146" s="46">
        <f t="shared" ref="E146:E209" si="2">E145+1</f>
        <v>132</v>
      </c>
      <c r="F146" s="137" t="s">
        <v>100</v>
      </c>
      <c r="G146" s="137"/>
      <c r="H146" s="137"/>
      <c r="I146" s="137"/>
      <c r="J146" s="137"/>
      <c r="K146" s="137"/>
      <c r="L146" s="137"/>
      <c r="M146" s="137"/>
      <c r="N146" s="137"/>
      <c r="O146" s="137"/>
      <c r="P146" s="138"/>
      <c r="Q146" s="51"/>
      <c r="R146" s="123"/>
      <c r="S146" s="115"/>
      <c r="T146" s="115"/>
      <c r="U146" s="115"/>
      <c r="V146" s="115"/>
      <c r="W146" s="115"/>
      <c r="X146" s="115"/>
      <c r="Y146" s="115"/>
      <c r="Z146" s="116"/>
      <c r="AA146" s="115"/>
      <c r="AB146" s="115"/>
      <c r="AC146" s="115"/>
      <c r="AD146" s="115"/>
      <c r="AE146" s="115"/>
      <c r="AF146" s="115"/>
      <c r="AG146" s="115"/>
      <c r="AH146" s="115"/>
      <c r="AI146" s="116"/>
      <c r="AJ146" s="78"/>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row>
    <row r="147" spans="1:109" s="33" customFormat="1" ht="13.5" customHeight="1" thickBot="1">
      <c r="A147" s="309"/>
      <c r="B147" s="309"/>
      <c r="C147" s="309"/>
      <c r="D147" s="310"/>
      <c r="E147" s="46">
        <f t="shared" si="2"/>
        <v>133</v>
      </c>
      <c r="F147" s="121" t="s">
        <v>224</v>
      </c>
      <c r="G147" s="121"/>
      <c r="H147" s="121"/>
      <c r="I147" s="121"/>
      <c r="J147" s="121"/>
      <c r="K147" s="121"/>
      <c r="L147" s="121"/>
      <c r="M147" s="121"/>
      <c r="N147" s="121"/>
      <c r="O147" s="121"/>
      <c r="P147" s="126"/>
      <c r="Q147" s="45" t="s">
        <v>25</v>
      </c>
      <c r="R147" s="125"/>
      <c r="S147" s="121"/>
      <c r="T147" s="121"/>
      <c r="U147" s="121"/>
      <c r="V147" s="121"/>
      <c r="W147" s="121"/>
      <c r="X147" s="121"/>
      <c r="Y147" s="121"/>
      <c r="Z147" s="126"/>
      <c r="AA147" s="121"/>
      <c r="AB147" s="121"/>
      <c r="AC147" s="121"/>
      <c r="AD147" s="121"/>
      <c r="AE147" s="121"/>
      <c r="AF147" s="121"/>
      <c r="AG147" s="121"/>
      <c r="AH147" s="121"/>
      <c r="AI147" s="121"/>
      <c r="AJ147" s="75"/>
    </row>
    <row r="148" spans="1:109" s="33" customFormat="1" ht="13.5" customHeight="1" thickBot="1">
      <c r="A148" s="309"/>
      <c r="B148" s="309"/>
      <c r="C148" s="309"/>
      <c r="D148" s="310"/>
      <c r="E148" s="46">
        <f t="shared" si="2"/>
        <v>134</v>
      </c>
      <c r="F148" s="121" t="s">
        <v>101</v>
      </c>
      <c r="G148" s="121"/>
      <c r="H148" s="121"/>
      <c r="I148" s="121"/>
      <c r="J148" s="121"/>
      <c r="K148" s="121"/>
      <c r="L148" s="121"/>
      <c r="M148" s="121"/>
      <c r="N148" s="121"/>
      <c r="O148" s="121"/>
      <c r="P148" s="126"/>
      <c r="Q148" s="45" t="s">
        <v>39</v>
      </c>
      <c r="R148" s="125"/>
      <c r="S148" s="121"/>
      <c r="T148" s="121"/>
      <c r="U148" s="121"/>
      <c r="V148" s="121"/>
      <c r="W148" s="121"/>
      <c r="X148" s="121"/>
      <c r="Y148" s="121"/>
      <c r="Z148" s="126"/>
      <c r="AA148" s="121"/>
      <c r="AB148" s="121"/>
      <c r="AC148" s="121"/>
      <c r="AD148" s="121"/>
      <c r="AE148" s="121"/>
      <c r="AF148" s="121"/>
      <c r="AG148" s="121"/>
      <c r="AH148" s="121"/>
      <c r="AI148" s="121"/>
      <c r="AJ148" s="75"/>
    </row>
    <row r="149" spans="1:109" s="33" customFormat="1" ht="13.5" customHeight="1" thickBot="1">
      <c r="A149" s="309"/>
      <c r="B149" s="309"/>
      <c r="C149" s="309"/>
      <c r="D149" s="310"/>
      <c r="E149" s="46">
        <f t="shared" si="2"/>
        <v>135</v>
      </c>
      <c r="F149" s="121" t="s">
        <v>402</v>
      </c>
      <c r="G149" s="121"/>
      <c r="H149" s="121"/>
      <c r="I149" s="121"/>
      <c r="J149" s="121"/>
      <c r="K149" s="121"/>
      <c r="L149" s="121"/>
      <c r="M149" s="121"/>
      <c r="N149" s="121"/>
      <c r="O149" s="121"/>
      <c r="P149" s="126"/>
      <c r="Q149" s="45" t="s">
        <v>39</v>
      </c>
      <c r="R149" s="125"/>
      <c r="S149" s="121"/>
      <c r="T149" s="121"/>
      <c r="U149" s="121"/>
      <c r="V149" s="121"/>
      <c r="W149" s="121"/>
      <c r="X149" s="121"/>
      <c r="Y149" s="121"/>
      <c r="Z149" s="126"/>
      <c r="AA149" s="121"/>
      <c r="AB149" s="121"/>
      <c r="AC149" s="121"/>
      <c r="AD149" s="121"/>
      <c r="AE149" s="121"/>
      <c r="AF149" s="121"/>
      <c r="AG149" s="121"/>
      <c r="AH149" s="121"/>
      <c r="AI149" s="121"/>
      <c r="AJ149" s="75"/>
    </row>
    <row r="150" spans="1:109" s="33" customFormat="1" ht="13.5" customHeight="1" thickBot="1">
      <c r="A150" s="309"/>
      <c r="B150" s="309"/>
      <c r="C150" s="309"/>
      <c r="D150" s="310"/>
      <c r="E150" s="46">
        <f t="shared" si="2"/>
        <v>136</v>
      </c>
      <c r="F150" s="121" t="s">
        <v>102</v>
      </c>
      <c r="G150" s="121"/>
      <c r="H150" s="121"/>
      <c r="I150" s="121"/>
      <c r="J150" s="121"/>
      <c r="K150" s="121"/>
      <c r="L150" s="121"/>
      <c r="M150" s="121"/>
      <c r="N150" s="121"/>
      <c r="O150" s="121"/>
      <c r="P150" s="126"/>
      <c r="Q150" s="45" t="s">
        <v>25</v>
      </c>
      <c r="R150" s="125"/>
      <c r="S150" s="121"/>
      <c r="T150" s="121"/>
      <c r="U150" s="121"/>
      <c r="V150" s="121"/>
      <c r="W150" s="121"/>
      <c r="X150" s="121"/>
      <c r="Y150" s="121"/>
      <c r="Z150" s="126"/>
      <c r="AA150" s="121"/>
      <c r="AB150" s="121"/>
      <c r="AC150" s="121"/>
      <c r="AD150" s="121"/>
      <c r="AE150" s="121"/>
      <c r="AF150" s="121"/>
      <c r="AG150" s="121"/>
      <c r="AH150" s="121"/>
      <c r="AI150" s="121"/>
      <c r="AJ150" s="75"/>
    </row>
    <row r="151" spans="1:109" s="33" customFormat="1" ht="13.5" customHeight="1" thickBot="1">
      <c r="A151" s="309"/>
      <c r="B151" s="309"/>
      <c r="C151" s="309"/>
      <c r="D151" s="310"/>
      <c r="E151" s="46">
        <f t="shared" si="2"/>
        <v>137</v>
      </c>
      <c r="F151" s="121" t="s">
        <v>103</v>
      </c>
      <c r="G151" s="121"/>
      <c r="H151" s="121"/>
      <c r="I151" s="121"/>
      <c r="J151" s="121"/>
      <c r="K151" s="121"/>
      <c r="L151" s="121"/>
      <c r="M151" s="121"/>
      <c r="N151" s="121"/>
      <c r="O151" s="121"/>
      <c r="P151" s="126"/>
      <c r="Q151" s="45" t="s">
        <v>25</v>
      </c>
      <c r="R151" s="125"/>
      <c r="S151" s="121"/>
      <c r="T151" s="121"/>
      <c r="U151" s="121"/>
      <c r="V151" s="121"/>
      <c r="W151" s="121"/>
      <c r="X151" s="121"/>
      <c r="Y151" s="121"/>
      <c r="Z151" s="126"/>
      <c r="AA151" s="121"/>
      <c r="AB151" s="121"/>
      <c r="AC151" s="121"/>
      <c r="AD151" s="121"/>
      <c r="AE151" s="121"/>
      <c r="AF151" s="121"/>
      <c r="AG151" s="121"/>
      <c r="AH151" s="121"/>
      <c r="AI151" s="121"/>
      <c r="AJ151" s="75"/>
    </row>
    <row r="152" spans="1:109" s="33" customFormat="1" ht="13.5" customHeight="1" thickBot="1">
      <c r="A152" s="309"/>
      <c r="B152" s="309"/>
      <c r="C152" s="309"/>
      <c r="D152" s="310"/>
      <c r="E152" s="46">
        <f t="shared" si="2"/>
        <v>138</v>
      </c>
      <c r="F152" s="121" t="s">
        <v>104</v>
      </c>
      <c r="G152" s="121"/>
      <c r="H152" s="121"/>
      <c r="I152" s="121"/>
      <c r="J152" s="121"/>
      <c r="K152" s="121"/>
      <c r="L152" s="121"/>
      <c r="M152" s="121"/>
      <c r="N152" s="121"/>
      <c r="O152" s="121"/>
      <c r="P152" s="126"/>
      <c r="Q152" s="45" t="s">
        <v>25</v>
      </c>
      <c r="R152" s="125"/>
      <c r="S152" s="121"/>
      <c r="T152" s="121"/>
      <c r="U152" s="121"/>
      <c r="V152" s="121"/>
      <c r="W152" s="121"/>
      <c r="X152" s="121"/>
      <c r="Y152" s="121"/>
      <c r="Z152" s="126"/>
      <c r="AA152" s="121"/>
      <c r="AB152" s="121"/>
      <c r="AC152" s="121"/>
      <c r="AD152" s="121"/>
      <c r="AE152" s="121"/>
      <c r="AF152" s="121"/>
      <c r="AG152" s="121"/>
      <c r="AH152" s="121"/>
      <c r="AI152" s="121"/>
      <c r="AJ152" s="75"/>
    </row>
    <row r="153" spans="1:109" s="33" customFormat="1" ht="13.5" customHeight="1" thickBot="1">
      <c r="A153" s="309"/>
      <c r="B153" s="309"/>
      <c r="C153" s="309"/>
      <c r="D153" s="310"/>
      <c r="E153" s="46">
        <f t="shared" si="2"/>
        <v>139</v>
      </c>
      <c r="F153" s="121" t="s">
        <v>188</v>
      </c>
      <c r="G153" s="121"/>
      <c r="H153" s="121"/>
      <c r="I153" s="121"/>
      <c r="J153" s="121"/>
      <c r="K153" s="121"/>
      <c r="L153" s="121"/>
      <c r="M153" s="121"/>
      <c r="N153" s="121"/>
      <c r="O153" s="121"/>
      <c r="P153" s="126"/>
      <c r="Q153" s="45" t="s">
        <v>86</v>
      </c>
      <c r="R153" s="125" t="s">
        <v>190</v>
      </c>
      <c r="S153" s="121"/>
      <c r="T153" s="121"/>
      <c r="U153" s="121"/>
      <c r="V153" s="121"/>
      <c r="W153" s="121"/>
      <c r="X153" s="121"/>
      <c r="Y153" s="121"/>
      <c r="Z153" s="126"/>
      <c r="AA153" s="121" t="s">
        <v>190</v>
      </c>
      <c r="AB153" s="121"/>
      <c r="AC153" s="121"/>
      <c r="AD153" s="121"/>
      <c r="AE153" s="121"/>
      <c r="AF153" s="121"/>
      <c r="AG153" s="121"/>
      <c r="AH153" s="121"/>
      <c r="AI153" s="121"/>
      <c r="AJ153" s="75"/>
    </row>
    <row r="154" spans="1:109" s="33" customFormat="1" ht="13.5" customHeight="1" thickBot="1">
      <c r="A154" s="309"/>
      <c r="B154" s="309"/>
      <c r="C154" s="309"/>
      <c r="D154" s="310"/>
      <c r="E154" s="46">
        <f t="shared" si="2"/>
        <v>140</v>
      </c>
      <c r="F154" s="121" t="s">
        <v>106</v>
      </c>
      <c r="G154" s="121"/>
      <c r="H154" s="121"/>
      <c r="I154" s="121"/>
      <c r="J154" s="121"/>
      <c r="K154" s="121"/>
      <c r="L154" s="121"/>
      <c r="M154" s="121"/>
      <c r="N154" s="121"/>
      <c r="O154" s="121"/>
      <c r="P154" s="126"/>
      <c r="Q154" s="45" t="s">
        <v>86</v>
      </c>
      <c r="R154" s="125" t="s">
        <v>190</v>
      </c>
      <c r="S154" s="121"/>
      <c r="T154" s="121"/>
      <c r="U154" s="121"/>
      <c r="V154" s="121"/>
      <c r="W154" s="121"/>
      <c r="X154" s="121"/>
      <c r="Y154" s="121"/>
      <c r="Z154" s="126"/>
      <c r="AA154" s="121" t="s">
        <v>190</v>
      </c>
      <c r="AB154" s="121"/>
      <c r="AC154" s="121"/>
      <c r="AD154" s="121"/>
      <c r="AE154" s="121"/>
      <c r="AF154" s="121"/>
      <c r="AG154" s="121"/>
      <c r="AH154" s="121"/>
      <c r="AI154" s="121"/>
      <c r="AJ154" s="75"/>
    </row>
    <row r="155" spans="1:109" s="36" customFormat="1" ht="13.5" customHeight="1" thickBot="1">
      <c r="A155" s="309"/>
      <c r="B155" s="309"/>
      <c r="C155" s="309"/>
      <c r="D155" s="310"/>
      <c r="E155" s="46">
        <f t="shared" si="2"/>
        <v>141</v>
      </c>
      <c r="F155" s="137" t="s">
        <v>108</v>
      </c>
      <c r="G155" s="137"/>
      <c r="H155" s="137"/>
      <c r="I155" s="137"/>
      <c r="J155" s="137"/>
      <c r="K155" s="137"/>
      <c r="L155" s="137"/>
      <c r="M155" s="137"/>
      <c r="N155" s="137"/>
      <c r="O155" s="137"/>
      <c r="P155" s="138"/>
      <c r="Q155" s="51"/>
      <c r="R155" s="123"/>
      <c r="S155" s="115"/>
      <c r="T155" s="115"/>
      <c r="U155" s="115"/>
      <c r="V155" s="115"/>
      <c r="W155" s="115"/>
      <c r="X155" s="115"/>
      <c r="Y155" s="115"/>
      <c r="Z155" s="116"/>
      <c r="AA155" s="115"/>
      <c r="AB155" s="115"/>
      <c r="AC155" s="115"/>
      <c r="AD155" s="115"/>
      <c r="AE155" s="115"/>
      <c r="AF155" s="115"/>
      <c r="AG155" s="115"/>
      <c r="AH155" s="115"/>
      <c r="AI155" s="116"/>
      <c r="AJ155" s="78"/>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row>
    <row r="156" spans="1:109" s="33" customFormat="1" ht="13.5" customHeight="1" thickBot="1">
      <c r="A156" s="309"/>
      <c r="B156" s="309"/>
      <c r="C156" s="309"/>
      <c r="D156" s="310"/>
      <c r="E156" s="46">
        <f t="shared" si="2"/>
        <v>142</v>
      </c>
      <c r="F156" s="121" t="s">
        <v>109</v>
      </c>
      <c r="G156" s="121"/>
      <c r="H156" s="121"/>
      <c r="I156" s="121"/>
      <c r="J156" s="121"/>
      <c r="K156" s="121"/>
      <c r="L156" s="121"/>
      <c r="M156" s="121"/>
      <c r="N156" s="121"/>
      <c r="O156" s="121"/>
      <c r="P156" s="126"/>
      <c r="Q156" s="45" t="s">
        <v>39</v>
      </c>
      <c r="R156" s="125"/>
      <c r="S156" s="121"/>
      <c r="T156" s="121"/>
      <c r="U156" s="121"/>
      <c r="V156" s="121"/>
      <c r="W156" s="121"/>
      <c r="X156" s="121"/>
      <c r="Y156" s="121"/>
      <c r="Z156" s="126"/>
      <c r="AA156" s="121"/>
      <c r="AB156" s="121"/>
      <c r="AC156" s="121"/>
      <c r="AD156" s="121"/>
      <c r="AE156" s="121"/>
      <c r="AF156" s="121"/>
      <c r="AG156" s="121"/>
      <c r="AH156" s="121"/>
      <c r="AI156" s="121"/>
      <c r="AJ156" s="75"/>
    </row>
    <row r="157" spans="1:109" s="33" customFormat="1" ht="13.5" customHeight="1" thickBot="1">
      <c r="A157" s="309"/>
      <c r="B157" s="309"/>
      <c r="C157" s="309"/>
      <c r="D157" s="310"/>
      <c r="E157" s="46">
        <f t="shared" si="2"/>
        <v>143</v>
      </c>
      <c r="F157" s="144" t="s">
        <v>425</v>
      </c>
      <c r="G157" s="144"/>
      <c r="H157" s="144"/>
      <c r="I157" s="144"/>
      <c r="J157" s="144"/>
      <c r="K157" s="144"/>
      <c r="L157" s="144"/>
      <c r="M157" s="144"/>
      <c r="N157" s="144"/>
      <c r="O157" s="144"/>
      <c r="P157" s="145"/>
      <c r="Q157" s="45" t="s">
        <v>426</v>
      </c>
      <c r="R157" s="125"/>
      <c r="S157" s="121"/>
      <c r="T157" s="121"/>
      <c r="U157" s="121"/>
      <c r="V157" s="121"/>
      <c r="W157" s="121"/>
      <c r="X157" s="121"/>
      <c r="Y157" s="121"/>
      <c r="Z157" s="126"/>
      <c r="AA157" s="121"/>
      <c r="AB157" s="121"/>
      <c r="AC157" s="121"/>
      <c r="AD157" s="121"/>
      <c r="AE157" s="121"/>
      <c r="AF157" s="121"/>
      <c r="AG157" s="121"/>
      <c r="AH157" s="121"/>
      <c r="AI157" s="121"/>
      <c r="AJ157" s="75"/>
    </row>
    <row r="158" spans="1:109" s="33" customFormat="1" ht="13.5" customHeight="1" thickBot="1">
      <c r="A158" s="309"/>
      <c r="B158" s="309"/>
      <c r="C158" s="309"/>
      <c r="D158" s="310"/>
      <c r="E158" s="46">
        <f t="shared" si="2"/>
        <v>144</v>
      </c>
      <c r="F158" s="121" t="s">
        <v>110</v>
      </c>
      <c r="G158" s="121"/>
      <c r="H158" s="121"/>
      <c r="I158" s="121"/>
      <c r="J158" s="121"/>
      <c r="K158" s="121"/>
      <c r="L158" s="121"/>
      <c r="M158" s="121"/>
      <c r="N158" s="121"/>
      <c r="O158" s="121"/>
      <c r="P158" s="126"/>
      <c r="Q158" s="45" t="s">
        <v>25</v>
      </c>
      <c r="R158" s="125"/>
      <c r="S158" s="121"/>
      <c r="T158" s="121"/>
      <c r="U158" s="121"/>
      <c r="V158" s="121"/>
      <c r="W158" s="121"/>
      <c r="X158" s="121"/>
      <c r="Y158" s="121"/>
      <c r="Z158" s="126"/>
      <c r="AA158" s="121"/>
      <c r="AB158" s="121"/>
      <c r="AC158" s="121"/>
      <c r="AD158" s="121"/>
      <c r="AE158" s="121"/>
      <c r="AF158" s="121"/>
      <c r="AG158" s="121"/>
      <c r="AH158" s="121"/>
      <c r="AI158" s="121"/>
      <c r="AJ158" s="75"/>
    </row>
    <row r="159" spans="1:109" s="33" customFormat="1" ht="13.5" customHeight="1" thickBot="1">
      <c r="A159" s="309"/>
      <c r="B159" s="309"/>
      <c r="C159" s="309"/>
      <c r="D159" s="310"/>
      <c r="E159" s="46">
        <f t="shared" si="2"/>
        <v>145</v>
      </c>
      <c r="F159" s="143" t="s">
        <v>405</v>
      </c>
      <c r="G159" s="144"/>
      <c r="H159" s="144"/>
      <c r="I159" s="144"/>
      <c r="J159" s="144"/>
      <c r="K159" s="144"/>
      <c r="L159" s="144"/>
      <c r="M159" s="144"/>
      <c r="N159" s="144"/>
      <c r="O159" s="144"/>
      <c r="P159" s="145"/>
      <c r="Q159" s="45" t="s">
        <v>39</v>
      </c>
      <c r="R159" s="125"/>
      <c r="S159" s="121"/>
      <c r="T159" s="121"/>
      <c r="U159" s="121"/>
      <c r="V159" s="121"/>
      <c r="W159" s="121"/>
      <c r="X159" s="121"/>
      <c r="Y159" s="121"/>
      <c r="Z159" s="126"/>
      <c r="AA159" s="121"/>
      <c r="AB159" s="121"/>
      <c r="AC159" s="121"/>
      <c r="AD159" s="121"/>
      <c r="AE159" s="121"/>
      <c r="AF159" s="121"/>
      <c r="AG159" s="121"/>
      <c r="AH159" s="121"/>
      <c r="AI159" s="121"/>
      <c r="AJ159" s="75"/>
    </row>
    <row r="160" spans="1:109" s="33" customFormat="1" ht="13.5" customHeight="1" thickBot="1">
      <c r="A160" s="309"/>
      <c r="B160" s="309"/>
      <c r="C160" s="309"/>
      <c r="D160" s="310"/>
      <c r="E160" s="46">
        <f t="shared" si="2"/>
        <v>146</v>
      </c>
      <c r="F160" s="121" t="s">
        <v>111</v>
      </c>
      <c r="G160" s="121"/>
      <c r="H160" s="121"/>
      <c r="I160" s="121"/>
      <c r="J160" s="121"/>
      <c r="K160" s="121"/>
      <c r="L160" s="121"/>
      <c r="M160" s="121"/>
      <c r="N160" s="121"/>
      <c r="O160" s="121"/>
      <c r="P160" s="126"/>
      <c r="Q160" s="45" t="s">
        <v>25</v>
      </c>
      <c r="R160" s="125"/>
      <c r="S160" s="121"/>
      <c r="T160" s="121"/>
      <c r="U160" s="121"/>
      <c r="V160" s="121"/>
      <c r="W160" s="121"/>
      <c r="X160" s="121"/>
      <c r="Y160" s="121"/>
      <c r="Z160" s="126"/>
      <c r="AA160" s="121"/>
      <c r="AB160" s="121"/>
      <c r="AC160" s="121"/>
      <c r="AD160" s="121"/>
      <c r="AE160" s="121"/>
      <c r="AF160" s="121"/>
      <c r="AG160" s="121"/>
      <c r="AH160" s="121"/>
      <c r="AI160" s="121"/>
      <c r="AJ160" s="75"/>
    </row>
    <row r="161" spans="1:109" s="33" customFormat="1" ht="13.5" customHeight="1" thickBot="1">
      <c r="A161" s="309"/>
      <c r="B161" s="309"/>
      <c r="C161" s="309"/>
      <c r="D161" s="310"/>
      <c r="E161" s="46">
        <f t="shared" si="2"/>
        <v>147</v>
      </c>
      <c r="F161" s="121" t="s">
        <v>229</v>
      </c>
      <c r="G161" s="121"/>
      <c r="H161" s="121"/>
      <c r="I161" s="121"/>
      <c r="J161" s="121"/>
      <c r="K161" s="121"/>
      <c r="L161" s="121"/>
      <c r="M161" s="121"/>
      <c r="N161" s="121"/>
      <c r="O161" s="121"/>
      <c r="P161" s="126"/>
      <c r="Q161" s="45" t="s">
        <v>25</v>
      </c>
      <c r="R161" s="125"/>
      <c r="S161" s="121"/>
      <c r="T161" s="121"/>
      <c r="U161" s="121"/>
      <c r="V161" s="121"/>
      <c r="W161" s="121"/>
      <c r="X161" s="121"/>
      <c r="Y161" s="121"/>
      <c r="Z161" s="126"/>
      <c r="AA161" s="121"/>
      <c r="AB161" s="121"/>
      <c r="AC161" s="121"/>
      <c r="AD161" s="121"/>
      <c r="AE161" s="121"/>
      <c r="AF161" s="121"/>
      <c r="AG161" s="121"/>
      <c r="AH161" s="121"/>
      <c r="AI161" s="121"/>
      <c r="AJ161" s="75"/>
    </row>
    <row r="162" spans="1:109" s="33" customFormat="1" ht="13.5" customHeight="1" thickBot="1">
      <c r="A162" s="309"/>
      <c r="B162" s="309"/>
      <c r="C162" s="309"/>
      <c r="D162" s="310"/>
      <c r="E162" s="46">
        <f t="shared" si="2"/>
        <v>148</v>
      </c>
      <c r="F162" s="121" t="s">
        <v>119</v>
      </c>
      <c r="G162" s="121"/>
      <c r="H162" s="121"/>
      <c r="I162" s="121"/>
      <c r="J162" s="121"/>
      <c r="K162" s="121"/>
      <c r="L162" s="121"/>
      <c r="M162" s="121"/>
      <c r="N162" s="121"/>
      <c r="O162" s="121"/>
      <c r="P162" s="126"/>
      <c r="Q162" s="45" t="s">
        <v>25</v>
      </c>
      <c r="R162" s="125"/>
      <c r="S162" s="121"/>
      <c r="T162" s="121"/>
      <c r="U162" s="121"/>
      <c r="V162" s="121"/>
      <c r="W162" s="121"/>
      <c r="X162" s="121"/>
      <c r="Y162" s="121"/>
      <c r="Z162" s="126"/>
      <c r="AA162" s="121"/>
      <c r="AB162" s="121"/>
      <c r="AC162" s="121"/>
      <c r="AD162" s="121"/>
      <c r="AE162" s="121"/>
      <c r="AF162" s="121"/>
      <c r="AG162" s="121"/>
      <c r="AH162" s="121"/>
      <c r="AI162" s="121"/>
      <c r="AJ162" s="75"/>
    </row>
    <row r="163" spans="1:109" s="33" customFormat="1" ht="13.5" customHeight="1" thickBot="1">
      <c r="A163" s="309"/>
      <c r="B163" s="309"/>
      <c r="C163" s="309"/>
      <c r="D163" s="310"/>
      <c r="E163" s="46">
        <f t="shared" si="2"/>
        <v>149</v>
      </c>
      <c r="F163" s="121" t="s">
        <v>120</v>
      </c>
      <c r="G163" s="121"/>
      <c r="H163" s="121"/>
      <c r="I163" s="121"/>
      <c r="J163" s="121"/>
      <c r="K163" s="121"/>
      <c r="L163" s="121"/>
      <c r="M163" s="121"/>
      <c r="N163" s="121"/>
      <c r="O163" s="121"/>
      <c r="P163" s="126"/>
      <c r="Q163" s="45" t="s">
        <v>25</v>
      </c>
      <c r="R163" s="125"/>
      <c r="S163" s="121"/>
      <c r="T163" s="121"/>
      <c r="U163" s="121"/>
      <c r="V163" s="121"/>
      <c r="W163" s="121"/>
      <c r="X163" s="121"/>
      <c r="Y163" s="121"/>
      <c r="Z163" s="126"/>
      <c r="AA163" s="121"/>
      <c r="AB163" s="121"/>
      <c r="AC163" s="121"/>
      <c r="AD163" s="121"/>
      <c r="AE163" s="121"/>
      <c r="AF163" s="121"/>
      <c r="AG163" s="121"/>
      <c r="AH163" s="121"/>
      <c r="AI163" s="121"/>
      <c r="AJ163" s="75"/>
    </row>
    <row r="164" spans="1:109" s="33" customFormat="1" ht="13.5" customHeight="1" thickBot="1">
      <c r="A164" s="309"/>
      <c r="B164" s="309"/>
      <c r="C164" s="309"/>
      <c r="D164" s="310"/>
      <c r="E164" s="46">
        <f t="shared" si="2"/>
        <v>150</v>
      </c>
      <c r="F164" s="121" t="s">
        <v>121</v>
      </c>
      <c r="G164" s="121"/>
      <c r="H164" s="121"/>
      <c r="I164" s="121"/>
      <c r="J164" s="121"/>
      <c r="K164" s="121"/>
      <c r="L164" s="121"/>
      <c r="M164" s="121"/>
      <c r="N164" s="121"/>
      <c r="O164" s="121"/>
      <c r="P164" s="126"/>
      <c r="Q164" s="45" t="s">
        <v>40</v>
      </c>
      <c r="R164" s="125"/>
      <c r="S164" s="121"/>
      <c r="T164" s="121"/>
      <c r="U164" s="121"/>
      <c r="V164" s="121"/>
      <c r="W164" s="121"/>
      <c r="X164" s="121"/>
      <c r="Y164" s="121"/>
      <c r="Z164" s="126"/>
      <c r="AA164" s="121"/>
      <c r="AB164" s="121"/>
      <c r="AC164" s="121"/>
      <c r="AD164" s="121"/>
      <c r="AE164" s="121"/>
      <c r="AF164" s="121"/>
      <c r="AG164" s="121"/>
      <c r="AH164" s="121"/>
      <c r="AI164" s="121"/>
      <c r="AJ164" s="75"/>
    </row>
    <row r="165" spans="1:109" s="33" customFormat="1" ht="13.5" customHeight="1" thickBot="1">
      <c r="A165" s="309"/>
      <c r="B165" s="309"/>
      <c r="C165" s="309"/>
      <c r="D165" s="310"/>
      <c r="E165" s="46">
        <f t="shared" si="2"/>
        <v>151</v>
      </c>
      <c r="F165" s="121" t="s">
        <v>122</v>
      </c>
      <c r="G165" s="121"/>
      <c r="H165" s="121"/>
      <c r="I165" s="121"/>
      <c r="J165" s="121"/>
      <c r="K165" s="121"/>
      <c r="L165" s="121"/>
      <c r="M165" s="121"/>
      <c r="N165" s="121"/>
      <c r="O165" s="121"/>
      <c r="P165" s="126"/>
      <c r="Q165" s="45" t="s">
        <v>125</v>
      </c>
      <c r="R165" s="125"/>
      <c r="S165" s="121"/>
      <c r="T165" s="121"/>
      <c r="U165" s="121"/>
      <c r="V165" s="121"/>
      <c r="W165" s="121"/>
      <c r="X165" s="121"/>
      <c r="Y165" s="121"/>
      <c r="Z165" s="126"/>
      <c r="AA165" s="121"/>
      <c r="AB165" s="121"/>
      <c r="AC165" s="121"/>
      <c r="AD165" s="121"/>
      <c r="AE165" s="121"/>
      <c r="AF165" s="121"/>
      <c r="AG165" s="121"/>
      <c r="AH165" s="121"/>
      <c r="AI165" s="121"/>
      <c r="AJ165" s="75"/>
    </row>
    <row r="166" spans="1:109" s="36" customFormat="1" ht="13.5" customHeight="1" thickBot="1">
      <c r="A166" s="309"/>
      <c r="B166" s="309"/>
      <c r="C166" s="309"/>
      <c r="D166" s="310"/>
      <c r="E166" s="46">
        <f t="shared" si="2"/>
        <v>152</v>
      </c>
      <c r="F166" s="137" t="s">
        <v>126</v>
      </c>
      <c r="G166" s="137"/>
      <c r="H166" s="137"/>
      <c r="I166" s="137"/>
      <c r="J166" s="137"/>
      <c r="K166" s="137"/>
      <c r="L166" s="137"/>
      <c r="M166" s="137"/>
      <c r="N166" s="137"/>
      <c r="O166" s="137"/>
      <c r="P166" s="138"/>
      <c r="Q166" s="51"/>
      <c r="R166" s="123"/>
      <c r="S166" s="115"/>
      <c r="T166" s="115"/>
      <c r="U166" s="115"/>
      <c r="V166" s="115"/>
      <c r="W166" s="115"/>
      <c r="X166" s="115"/>
      <c r="Y166" s="115"/>
      <c r="Z166" s="116"/>
      <c r="AA166" s="115"/>
      <c r="AB166" s="115"/>
      <c r="AC166" s="115"/>
      <c r="AD166" s="115"/>
      <c r="AE166" s="115"/>
      <c r="AF166" s="115"/>
      <c r="AG166" s="115"/>
      <c r="AH166" s="115"/>
      <c r="AI166" s="116"/>
      <c r="AJ166" s="78"/>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row>
    <row r="167" spans="1:109" s="33" customFormat="1" ht="13.5" customHeight="1" thickBot="1">
      <c r="A167" s="309"/>
      <c r="B167" s="309"/>
      <c r="C167" s="309"/>
      <c r="D167" s="310"/>
      <c r="E167" s="46">
        <f t="shared" si="2"/>
        <v>153</v>
      </c>
      <c r="F167" s="121" t="s">
        <v>131</v>
      </c>
      <c r="G167" s="121"/>
      <c r="H167" s="121"/>
      <c r="I167" s="121"/>
      <c r="J167" s="121"/>
      <c r="K167" s="121"/>
      <c r="L167" s="121"/>
      <c r="M167" s="121"/>
      <c r="N167" s="121"/>
      <c r="O167" s="121"/>
      <c r="P167" s="126"/>
      <c r="Q167" s="54"/>
      <c r="R167" s="122"/>
      <c r="S167" s="117"/>
      <c r="T167" s="117"/>
      <c r="U167" s="117"/>
      <c r="V167" s="117"/>
      <c r="W167" s="117"/>
      <c r="X167" s="117"/>
      <c r="Y167" s="117"/>
      <c r="Z167" s="118"/>
      <c r="AA167" s="117"/>
      <c r="AB167" s="117"/>
      <c r="AC167" s="117"/>
      <c r="AD167" s="117"/>
      <c r="AE167" s="117"/>
      <c r="AF167" s="117"/>
      <c r="AG167" s="117"/>
      <c r="AH167" s="117"/>
      <c r="AI167" s="118"/>
      <c r="AJ167" s="54"/>
    </row>
    <row r="168" spans="1:109" s="33" customFormat="1" ht="13.5" customHeight="1" thickBot="1">
      <c r="A168" s="309"/>
      <c r="B168" s="309"/>
      <c r="C168" s="309"/>
      <c r="D168" s="310"/>
      <c r="E168" s="46">
        <f t="shared" si="2"/>
        <v>154</v>
      </c>
      <c r="F168" s="60" t="s">
        <v>135</v>
      </c>
      <c r="G168" s="121" t="s">
        <v>8</v>
      </c>
      <c r="H168" s="121"/>
      <c r="I168" s="121"/>
      <c r="J168" s="121"/>
      <c r="K168" s="121"/>
      <c r="L168" s="121"/>
      <c r="M168" s="121"/>
      <c r="N168" s="121"/>
      <c r="O168" s="121"/>
      <c r="P168" s="126"/>
      <c r="Q168" s="45" t="s">
        <v>25</v>
      </c>
      <c r="R168" s="125"/>
      <c r="S168" s="121"/>
      <c r="T168" s="121"/>
      <c r="U168" s="121"/>
      <c r="V168" s="121"/>
      <c r="W168" s="121"/>
      <c r="X168" s="121"/>
      <c r="Y168" s="121"/>
      <c r="Z168" s="126"/>
      <c r="AA168" s="121"/>
      <c r="AB168" s="121"/>
      <c r="AC168" s="121"/>
      <c r="AD168" s="121"/>
      <c r="AE168" s="121"/>
      <c r="AF168" s="121"/>
      <c r="AG168" s="121"/>
      <c r="AH168" s="121"/>
      <c r="AI168" s="121"/>
      <c r="AJ168" s="75"/>
    </row>
    <row r="169" spans="1:109" s="33" customFormat="1" ht="13.5" customHeight="1" thickBot="1">
      <c r="A169" s="309"/>
      <c r="B169" s="309"/>
      <c r="C169" s="309"/>
      <c r="D169" s="310"/>
      <c r="E169" s="46">
        <f t="shared" si="2"/>
        <v>155</v>
      </c>
      <c r="F169" s="60" t="s">
        <v>135</v>
      </c>
      <c r="G169" s="121" t="s">
        <v>132</v>
      </c>
      <c r="H169" s="121"/>
      <c r="I169" s="121"/>
      <c r="J169" s="121"/>
      <c r="K169" s="121"/>
      <c r="L169" s="121"/>
      <c r="M169" s="121"/>
      <c r="N169" s="121"/>
      <c r="O169" s="121"/>
      <c r="P169" s="126"/>
      <c r="Q169" s="45" t="s">
        <v>25</v>
      </c>
      <c r="R169" s="125"/>
      <c r="S169" s="121"/>
      <c r="T169" s="121"/>
      <c r="U169" s="121"/>
      <c r="V169" s="121"/>
      <c r="W169" s="121"/>
      <c r="X169" s="121"/>
      <c r="Y169" s="121"/>
      <c r="Z169" s="126"/>
      <c r="AA169" s="121"/>
      <c r="AB169" s="121"/>
      <c r="AC169" s="121"/>
      <c r="AD169" s="121"/>
      <c r="AE169" s="121"/>
      <c r="AF169" s="121"/>
      <c r="AG169" s="121"/>
      <c r="AH169" s="121"/>
      <c r="AI169" s="121"/>
      <c r="AJ169" s="75"/>
    </row>
    <row r="170" spans="1:109" s="33" customFormat="1" ht="13.5" customHeight="1" thickBot="1">
      <c r="A170" s="309"/>
      <c r="B170" s="309"/>
      <c r="C170" s="309"/>
      <c r="D170" s="310"/>
      <c r="E170" s="46">
        <f t="shared" si="2"/>
        <v>156</v>
      </c>
      <c r="F170" s="60" t="s">
        <v>135</v>
      </c>
      <c r="G170" s="121" t="s">
        <v>231</v>
      </c>
      <c r="H170" s="121"/>
      <c r="I170" s="121"/>
      <c r="J170" s="121"/>
      <c r="K170" s="121"/>
      <c r="L170" s="121"/>
      <c r="M170" s="121"/>
      <c r="N170" s="121"/>
      <c r="O170" s="121"/>
      <c r="P170" s="126"/>
      <c r="Q170" s="45" t="s">
        <v>25</v>
      </c>
      <c r="R170" s="125"/>
      <c r="S170" s="121"/>
      <c r="T170" s="121"/>
      <c r="U170" s="121"/>
      <c r="V170" s="121"/>
      <c r="W170" s="121"/>
      <c r="X170" s="121"/>
      <c r="Y170" s="121"/>
      <c r="Z170" s="126"/>
      <c r="AA170" s="121"/>
      <c r="AB170" s="121"/>
      <c r="AC170" s="121"/>
      <c r="AD170" s="121"/>
      <c r="AE170" s="121"/>
      <c r="AF170" s="121"/>
      <c r="AG170" s="121"/>
      <c r="AH170" s="121"/>
      <c r="AI170" s="121"/>
      <c r="AJ170" s="75"/>
    </row>
    <row r="171" spans="1:109" s="33" customFormat="1" ht="13.5" customHeight="1" thickBot="1">
      <c r="A171" s="309"/>
      <c r="B171" s="309"/>
      <c r="C171" s="309"/>
      <c r="D171" s="310"/>
      <c r="E171" s="46">
        <f t="shared" si="2"/>
        <v>157</v>
      </c>
      <c r="F171" s="60" t="s">
        <v>135</v>
      </c>
      <c r="G171" s="121" t="s">
        <v>133</v>
      </c>
      <c r="H171" s="121"/>
      <c r="I171" s="121"/>
      <c r="J171" s="121"/>
      <c r="K171" s="121"/>
      <c r="L171" s="121"/>
      <c r="M171" s="121"/>
      <c r="N171" s="121"/>
      <c r="O171" s="121"/>
      <c r="P171" s="126"/>
      <c r="Q171" s="45" t="s">
        <v>25</v>
      </c>
      <c r="R171" s="125"/>
      <c r="S171" s="121"/>
      <c r="T171" s="121"/>
      <c r="U171" s="121"/>
      <c r="V171" s="121"/>
      <c r="W171" s="121"/>
      <c r="X171" s="121"/>
      <c r="Y171" s="121"/>
      <c r="Z171" s="126"/>
      <c r="AA171" s="121"/>
      <c r="AB171" s="121"/>
      <c r="AC171" s="121"/>
      <c r="AD171" s="121"/>
      <c r="AE171" s="121"/>
      <c r="AF171" s="121"/>
      <c r="AG171" s="121"/>
      <c r="AH171" s="121"/>
      <c r="AI171" s="121"/>
      <c r="AJ171" s="75"/>
    </row>
    <row r="172" spans="1:109" s="33" customFormat="1" ht="13.5" customHeight="1" thickBot="1">
      <c r="A172" s="309"/>
      <c r="B172" s="309"/>
      <c r="C172" s="309"/>
      <c r="D172" s="310"/>
      <c r="E172" s="46">
        <f t="shared" si="2"/>
        <v>158</v>
      </c>
      <c r="F172" s="121" t="s">
        <v>128</v>
      </c>
      <c r="G172" s="121"/>
      <c r="H172" s="121"/>
      <c r="I172" s="121"/>
      <c r="J172" s="121"/>
      <c r="K172" s="121"/>
      <c r="L172" s="121"/>
      <c r="M172" s="121"/>
      <c r="N172" s="121"/>
      <c r="O172" s="121"/>
      <c r="P172" s="126"/>
      <c r="Q172" s="54"/>
      <c r="R172" s="122"/>
      <c r="S172" s="117"/>
      <c r="T172" s="117"/>
      <c r="U172" s="117"/>
      <c r="V172" s="117"/>
      <c r="W172" s="117"/>
      <c r="X172" s="117"/>
      <c r="Y172" s="117"/>
      <c r="Z172" s="118"/>
      <c r="AA172" s="117"/>
      <c r="AB172" s="117"/>
      <c r="AC172" s="117"/>
      <c r="AD172" s="117"/>
      <c r="AE172" s="117"/>
      <c r="AF172" s="117"/>
      <c r="AG172" s="117"/>
      <c r="AH172" s="117"/>
      <c r="AI172" s="118"/>
      <c r="AJ172" s="54"/>
    </row>
    <row r="173" spans="1:109" s="33" customFormat="1" ht="13.5" customHeight="1" thickBot="1">
      <c r="A173" s="309"/>
      <c r="B173" s="309"/>
      <c r="C173" s="309"/>
      <c r="D173" s="310"/>
      <c r="E173" s="46">
        <f t="shared" si="2"/>
        <v>159</v>
      </c>
      <c r="F173" s="60" t="s">
        <v>135</v>
      </c>
      <c r="G173" s="121" t="s">
        <v>8</v>
      </c>
      <c r="H173" s="121"/>
      <c r="I173" s="121"/>
      <c r="J173" s="121"/>
      <c r="K173" s="121"/>
      <c r="L173" s="121"/>
      <c r="M173" s="121"/>
      <c r="N173" s="121"/>
      <c r="O173" s="121"/>
      <c r="P173" s="126"/>
      <c r="Q173" s="45" t="s">
        <v>25</v>
      </c>
      <c r="R173" s="125"/>
      <c r="S173" s="121"/>
      <c r="T173" s="121"/>
      <c r="U173" s="121"/>
      <c r="V173" s="121"/>
      <c r="W173" s="121"/>
      <c r="X173" s="121"/>
      <c r="Y173" s="121"/>
      <c r="Z173" s="126"/>
      <c r="AA173" s="121"/>
      <c r="AB173" s="121"/>
      <c r="AC173" s="121"/>
      <c r="AD173" s="121"/>
      <c r="AE173" s="121"/>
      <c r="AF173" s="121"/>
      <c r="AG173" s="121"/>
      <c r="AH173" s="121"/>
      <c r="AI173" s="121"/>
      <c r="AJ173" s="75"/>
    </row>
    <row r="174" spans="1:109" s="33" customFormat="1" ht="13.5" customHeight="1" thickBot="1">
      <c r="A174" s="309"/>
      <c r="B174" s="309"/>
      <c r="C174" s="309"/>
      <c r="D174" s="310"/>
      <c r="E174" s="46">
        <f t="shared" si="2"/>
        <v>160</v>
      </c>
      <c r="F174" s="60" t="s">
        <v>135</v>
      </c>
      <c r="G174" s="121" t="s">
        <v>132</v>
      </c>
      <c r="H174" s="121"/>
      <c r="I174" s="121"/>
      <c r="J174" s="121"/>
      <c r="K174" s="121"/>
      <c r="L174" s="121"/>
      <c r="M174" s="121"/>
      <c r="N174" s="121"/>
      <c r="O174" s="121"/>
      <c r="P174" s="126"/>
      <c r="Q174" s="45" t="s">
        <v>25</v>
      </c>
      <c r="R174" s="125"/>
      <c r="S174" s="121"/>
      <c r="T174" s="121"/>
      <c r="U174" s="121"/>
      <c r="V174" s="121"/>
      <c r="W174" s="121"/>
      <c r="X174" s="121"/>
      <c r="Y174" s="121"/>
      <c r="Z174" s="126"/>
      <c r="AA174" s="121"/>
      <c r="AB174" s="121"/>
      <c r="AC174" s="121"/>
      <c r="AD174" s="121"/>
      <c r="AE174" s="121"/>
      <c r="AF174" s="121"/>
      <c r="AG174" s="121"/>
      <c r="AH174" s="121"/>
      <c r="AI174" s="121"/>
      <c r="AJ174" s="75"/>
    </row>
    <row r="175" spans="1:109" s="33" customFormat="1" ht="13.5" customHeight="1" thickBot="1">
      <c r="A175" s="309"/>
      <c r="B175" s="309"/>
      <c r="C175" s="309"/>
      <c r="D175" s="310"/>
      <c r="E175" s="46">
        <f t="shared" si="2"/>
        <v>161</v>
      </c>
      <c r="F175" s="60" t="s">
        <v>135</v>
      </c>
      <c r="G175" s="121" t="s">
        <v>231</v>
      </c>
      <c r="H175" s="121"/>
      <c r="I175" s="121"/>
      <c r="J175" s="121"/>
      <c r="K175" s="121"/>
      <c r="L175" s="121"/>
      <c r="M175" s="121"/>
      <c r="N175" s="121"/>
      <c r="O175" s="121"/>
      <c r="P175" s="126"/>
      <c r="Q175" s="45" t="s">
        <v>25</v>
      </c>
      <c r="R175" s="125"/>
      <c r="S175" s="121"/>
      <c r="T175" s="121"/>
      <c r="U175" s="121"/>
      <c r="V175" s="121"/>
      <c r="W175" s="121"/>
      <c r="X175" s="121"/>
      <c r="Y175" s="121"/>
      <c r="Z175" s="126"/>
      <c r="AA175" s="121"/>
      <c r="AB175" s="121"/>
      <c r="AC175" s="121"/>
      <c r="AD175" s="121"/>
      <c r="AE175" s="121"/>
      <c r="AF175" s="121"/>
      <c r="AG175" s="121"/>
      <c r="AH175" s="121"/>
      <c r="AI175" s="121"/>
      <c r="AJ175" s="75"/>
    </row>
    <row r="176" spans="1:109" s="33" customFormat="1" ht="13.5" customHeight="1" thickBot="1">
      <c r="A176" s="309"/>
      <c r="B176" s="309"/>
      <c r="C176" s="309"/>
      <c r="D176" s="310"/>
      <c r="E176" s="46">
        <f t="shared" si="2"/>
        <v>162</v>
      </c>
      <c r="F176" s="60" t="s">
        <v>135</v>
      </c>
      <c r="G176" s="121" t="s">
        <v>134</v>
      </c>
      <c r="H176" s="121"/>
      <c r="I176" s="121"/>
      <c r="J176" s="121"/>
      <c r="K176" s="121"/>
      <c r="L176" s="121"/>
      <c r="M176" s="121"/>
      <c r="N176" s="121"/>
      <c r="O176" s="121"/>
      <c r="P176" s="126"/>
      <c r="Q176" s="45" t="s">
        <v>25</v>
      </c>
      <c r="R176" s="125"/>
      <c r="S176" s="121"/>
      <c r="T176" s="121"/>
      <c r="U176" s="121"/>
      <c r="V176" s="121"/>
      <c r="W176" s="121"/>
      <c r="X176" s="121"/>
      <c r="Y176" s="121"/>
      <c r="Z176" s="126"/>
      <c r="AA176" s="121"/>
      <c r="AB176" s="121"/>
      <c r="AC176" s="121"/>
      <c r="AD176" s="121"/>
      <c r="AE176" s="121"/>
      <c r="AF176" s="121"/>
      <c r="AG176" s="121"/>
      <c r="AH176" s="121"/>
      <c r="AI176" s="121"/>
      <c r="AJ176" s="75"/>
    </row>
    <row r="177" spans="1:109" s="33" customFormat="1" ht="13.5" customHeight="1" thickBot="1">
      <c r="A177" s="309"/>
      <c r="B177" s="309"/>
      <c r="C177" s="309"/>
      <c r="D177" s="310"/>
      <c r="E177" s="46">
        <f t="shared" si="2"/>
        <v>163</v>
      </c>
      <c r="F177" s="121" t="s">
        <v>427</v>
      </c>
      <c r="G177" s="121"/>
      <c r="H177" s="121"/>
      <c r="I177" s="121"/>
      <c r="J177" s="121"/>
      <c r="K177" s="121"/>
      <c r="L177" s="121"/>
      <c r="M177" s="121"/>
      <c r="N177" s="121"/>
      <c r="O177" s="121"/>
      <c r="P177" s="126"/>
      <c r="Q177" s="45" t="s">
        <v>137</v>
      </c>
      <c r="R177" s="125"/>
      <c r="S177" s="121"/>
      <c r="T177" s="121"/>
      <c r="U177" s="121"/>
      <c r="V177" s="121"/>
      <c r="W177" s="121"/>
      <c r="X177" s="121"/>
      <c r="Y177" s="121"/>
      <c r="Z177" s="126"/>
      <c r="AA177" s="121"/>
      <c r="AB177" s="121"/>
      <c r="AC177" s="121"/>
      <c r="AD177" s="121"/>
      <c r="AE177" s="121"/>
      <c r="AF177" s="121"/>
      <c r="AG177" s="121"/>
      <c r="AH177" s="121"/>
      <c r="AI177" s="121"/>
      <c r="AJ177" s="75"/>
    </row>
    <row r="178" spans="1:109" s="33" customFormat="1" ht="13.5" customHeight="1" thickBot="1">
      <c r="A178" s="309"/>
      <c r="B178" s="309"/>
      <c r="C178" s="309"/>
      <c r="D178" s="310"/>
      <c r="E178" s="46">
        <f t="shared" si="2"/>
        <v>164</v>
      </c>
      <c r="F178" s="121" t="s">
        <v>428</v>
      </c>
      <c r="G178" s="121"/>
      <c r="H178" s="121"/>
      <c r="I178" s="121"/>
      <c r="J178" s="121"/>
      <c r="K178" s="121"/>
      <c r="L178" s="121"/>
      <c r="M178" s="121"/>
      <c r="N178" s="121"/>
      <c r="O178" s="121"/>
      <c r="P178" s="126"/>
      <c r="Q178" s="54"/>
      <c r="R178" s="122"/>
      <c r="S178" s="117"/>
      <c r="T178" s="117"/>
      <c r="U178" s="117"/>
      <c r="V178" s="117"/>
      <c r="W178" s="117"/>
      <c r="X178" s="117"/>
      <c r="Y178" s="117"/>
      <c r="Z178" s="118"/>
      <c r="AA178" s="117"/>
      <c r="AB178" s="117"/>
      <c r="AC178" s="117"/>
      <c r="AD178" s="117"/>
      <c r="AE178" s="117"/>
      <c r="AF178" s="117"/>
      <c r="AG178" s="117"/>
      <c r="AH178" s="117"/>
      <c r="AI178" s="118"/>
      <c r="AJ178" s="54"/>
    </row>
    <row r="179" spans="1:109" s="33" customFormat="1" ht="13.5" customHeight="1" thickBot="1">
      <c r="A179" s="309"/>
      <c r="B179" s="309"/>
      <c r="C179" s="309"/>
      <c r="D179" s="310"/>
      <c r="E179" s="46">
        <f t="shared" si="2"/>
        <v>165</v>
      </c>
      <c r="F179" s="60" t="s">
        <v>135</v>
      </c>
      <c r="G179" s="121" t="s">
        <v>127</v>
      </c>
      <c r="H179" s="121"/>
      <c r="I179" s="121"/>
      <c r="J179" s="121"/>
      <c r="K179" s="121"/>
      <c r="L179" s="121"/>
      <c r="M179" s="121"/>
      <c r="N179" s="121"/>
      <c r="O179" s="121"/>
      <c r="P179" s="126"/>
      <c r="Q179" s="45" t="s">
        <v>137</v>
      </c>
      <c r="R179" s="125"/>
      <c r="S179" s="121"/>
      <c r="T179" s="121"/>
      <c r="U179" s="121"/>
      <c r="V179" s="121"/>
      <c r="W179" s="121"/>
      <c r="X179" s="121"/>
      <c r="Y179" s="121"/>
      <c r="Z179" s="126"/>
      <c r="AA179" s="121"/>
      <c r="AB179" s="121"/>
      <c r="AC179" s="121"/>
      <c r="AD179" s="121"/>
      <c r="AE179" s="121"/>
      <c r="AF179" s="121"/>
      <c r="AG179" s="121"/>
      <c r="AH179" s="121"/>
      <c r="AI179" s="121"/>
      <c r="AJ179" s="75"/>
    </row>
    <row r="180" spans="1:109" s="33" customFormat="1" ht="13.5" customHeight="1" thickBot="1">
      <c r="A180" s="309"/>
      <c r="B180" s="309"/>
      <c r="C180" s="309"/>
      <c r="D180" s="310"/>
      <c r="E180" s="46">
        <f t="shared" si="2"/>
        <v>166</v>
      </c>
      <c r="F180" s="60" t="s">
        <v>135</v>
      </c>
      <c r="G180" s="121" t="s">
        <v>128</v>
      </c>
      <c r="H180" s="121"/>
      <c r="I180" s="121"/>
      <c r="J180" s="121"/>
      <c r="K180" s="121"/>
      <c r="L180" s="121"/>
      <c r="M180" s="121"/>
      <c r="N180" s="121"/>
      <c r="O180" s="121"/>
      <c r="P180" s="126"/>
      <c r="Q180" s="45" t="s">
        <v>137</v>
      </c>
      <c r="R180" s="125"/>
      <c r="S180" s="121"/>
      <c r="T180" s="121"/>
      <c r="U180" s="121"/>
      <c r="V180" s="121"/>
      <c r="W180" s="121"/>
      <c r="X180" s="121"/>
      <c r="Y180" s="121"/>
      <c r="Z180" s="126"/>
      <c r="AA180" s="121"/>
      <c r="AB180" s="121"/>
      <c r="AC180" s="121"/>
      <c r="AD180" s="121"/>
      <c r="AE180" s="121"/>
      <c r="AF180" s="121"/>
      <c r="AG180" s="121"/>
      <c r="AH180" s="121"/>
      <c r="AI180" s="121"/>
      <c r="AJ180" s="75"/>
    </row>
    <row r="181" spans="1:109" s="33" customFormat="1" ht="13.5" customHeight="1" thickBot="1">
      <c r="A181" s="309"/>
      <c r="B181" s="309"/>
      <c r="C181" s="309"/>
      <c r="D181" s="310"/>
      <c r="E181" s="46">
        <f t="shared" si="2"/>
        <v>167</v>
      </c>
      <c r="F181" s="121" t="s">
        <v>129</v>
      </c>
      <c r="G181" s="121"/>
      <c r="H181" s="121"/>
      <c r="I181" s="121"/>
      <c r="J181" s="121"/>
      <c r="K181" s="121"/>
      <c r="L181" s="121"/>
      <c r="M181" s="121"/>
      <c r="N181" s="121"/>
      <c r="O181" s="121"/>
      <c r="P181" s="126"/>
      <c r="Q181" s="45" t="s">
        <v>25</v>
      </c>
      <c r="R181" s="125"/>
      <c r="S181" s="121"/>
      <c r="T181" s="121"/>
      <c r="U181" s="121"/>
      <c r="V181" s="121"/>
      <c r="W181" s="121"/>
      <c r="X181" s="121"/>
      <c r="Y181" s="121"/>
      <c r="Z181" s="126"/>
      <c r="AA181" s="121"/>
      <c r="AB181" s="121"/>
      <c r="AC181" s="121"/>
      <c r="AD181" s="121"/>
      <c r="AE181" s="121"/>
      <c r="AF181" s="121"/>
      <c r="AG181" s="121"/>
      <c r="AH181" s="121"/>
      <c r="AI181" s="121"/>
      <c r="AJ181" s="75"/>
    </row>
    <row r="182" spans="1:109" s="33" customFormat="1" ht="13.5" customHeight="1" thickBot="1">
      <c r="A182" s="309"/>
      <c r="B182" s="309"/>
      <c r="C182" s="309"/>
      <c r="D182" s="310"/>
      <c r="E182" s="46">
        <f t="shared" si="2"/>
        <v>168</v>
      </c>
      <c r="F182" s="121" t="s">
        <v>230</v>
      </c>
      <c r="G182" s="121"/>
      <c r="H182" s="121"/>
      <c r="I182" s="121"/>
      <c r="J182" s="121"/>
      <c r="K182" s="121"/>
      <c r="L182" s="121"/>
      <c r="M182" s="121"/>
      <c r="N182" s="121"/>
      <c r="O182" s="121"/>
      <c r="P182" s="126"/>
      <c r="Q182" s="45" t="s">
        <v>86</v>
      </c>
      <c r="R182" s="125"/>
      <c r="S182" s="121"/>
      <c r="T182" s="121"/>
      <c r="U182" s="121"/>
      <c r="V182" s="121"/>
      <c r="W182" s="121"/>
      <c r="X182" s="121"/>
      <c r="Y182" s="121"/>
      <c r="Z182" s="126"/>
      <c r="AA182" s="121"/>
      <c r="AB182" s="121"/>
      <c r="AC182" s="121"/>
      <c r="AD182" s="121"/>
      <c r="AE182" s="121"/>
      <c r="AF182" s="121"/>
      <c r="AG182" s="121"/>
      <c r="AH182" s="121"/>
      <c r="AI182" s="121"/>
      <c r="AJ182" s="75"/>
    </row>
    <row r="183" spans="1:109" s="33" customFormat="1" ht="13.5" customHeight="1" thickBot="1">
      <c r="A183" s="309"/>
      <c r="B183" s="309"/>
      <c r="C183" s="309"/>
      <c r="D183" s="310"/>
      <c r="E183" s="46">
        <f t="shared" si="2"/>
        <v>169</v>
      </c>
      <c r="F183" s="121" t="s">
        <v>130</v>
      </c>
      <c r="G183" s="121"/>
      <c r="H183" s="121"/>
      <c r="I183" s="121"/>
      <c r="J183" s="121"/>
      <c r="K183" s="121"/>
      <c r="L183" s="121"/>
      <c r="M183" s="121"/>
      <c r="N183" s="121"/>
      <c r="O183" s="121"/>
      <c r="P183" s="126"/>
      <c r="Q183" s="45" t="s">
        <v>25</v>
      </c>
      <c r="R183" s="125"/>
      <c r="S183" s="121"/>
      <c r="T183" s="121"/>
      <c r="U183" s="121"/>
      <c r="V183" s="121"/>
      <c r="W183" s="121"/>
      <c r="X183" s="121"/>
      <c r="Y183" s="121"/>
      <c r="Z183" s="126"/>
      <c r="AA183" s="121"/>
      <c r="AB183" s="121"/>
      <c r="AC183" s="121"/>
      <c r="AD183" s="121"/>
      <c r="AE183" s="121"/>
      <c r="AF183" s="121"/>
      <c r="AG183" s="121"/>
      <c r="AH183" s="121"/>
      <c r="AI183" s="121"/>
      <c r="AJ183" s="75"/>
    </row>
    <row r="184" spans="1:109" s="36" customFormat="1" ht="13.5" customHeight="1" thickBot="1">
      <c r="A184" s="309"/>
      <c r="B184" s="309"/>
      <c r="C184" s="309"/>
      <c r="D184" s="310"/>
      <c r="E184" s="46">
        <f t="shared" si="2"/>
        <v>170</v>
      </c>
      <c r="F184" s="137" t="s">
        <v>138</v>
      </c>
      <c r="G184" s="137"/>
      <c r="H184" s="137"/>
      <c r="I184" s="137"/>
      <c r="J184" s="137"/>
      <c r="K184" s="137"/>
      <c r="L184" s="137"/>
      <c r="M184" s="137"/>
      <c r="N184" s="137"/>
      <c r="O184" s="137"/>
      <c r="P184" s="138"/>
      <c r="Q184" s="51"/>
      <c r="R184" s="123"/>
      <c r="S184" s="115"/>
      <c r="T184" s="115"/>
      <c r="U184" s="115"/>
      <c r="V184" s="115"/>
      <c r="W184" s="115"/>
      <c r="X184" s="115"/>
      <c r="Y184" s="115"/>
      <c r="Z184" s="116"/>
      <c r="AA184" s="115"/>
      <c r="AB184" s="115"/>
      <c r="AC184" s="115"/>
      <c r="AD184" s="115"/>
      <c r="AE184" s="115"/>
      <c r="AF184" s="115"/>
      <c r="AG184" s="115"/>
      <c r="AH184" s="115"/>
      <c r="AI184" s="116"/>
      <c r="AJ184" s="78"/>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row>
    <row r="185" spans="1:109" s="33" customFormat="1" ht="13.5" customHeight="1" thickBot="1">
      <c r="A185" s="309"/>
      <c r="B185" s="309"/>
      <c r="C185" s="309"/>
      <c r="D185" s="310"/>
      <c r="E185" s="46">
        <f t="shared" si="2"/>
        <v>171</v>
      </c>
      <c r="F185" s="121" t="s">
        <v>139</v>
      </c>
      <c r="G185" s="121"/>
      <c r="H185" s="121"/>
      <c r="I185" s="121"/>
      <c r="J185" s="121"/>
      <c r="K185" s="121"/>
      <c r="L185" s="121"/>
      <c r="M185" s="121"/>
      <c r="N185" s="121"/>
      <c r="O185" s="121"/>
      <c r="P185" s="126"/>
      <c r="Q185" s="45" t="s">
        <v>25</v>
      </c>
      <c r="R185" s="125" t="s">
        <v>326</v>
      </c>
      <c r="S185" s="121"/>
      <c r="T185" s="121"/>
      <c r="U185" s="121"/>
      <c r="V185" s="121"/>
      <c r="W185" s="121"/>
      <c r="X185" s="121"/>
      <c r="Y185" s="121"/>
      <c r="Z185" s="126"/>
      <c r="AA185" s="121" t="s">
        <v>326</v>
      </c>
      <c r="AB185" s="121"/>
      <c r="AC185" s="121"/>
      <c r="AD185" s="121"/>
      <c r="AE185" s="121"/>
      <c r="AF185" s="121"/>
      <c r="AG185" s="121"/>
      <c r="AH185" s="121"/>
      <c r="AI185" s="121"/>
      <c r="AJ185" s="75"/>
    </row>
    <row r="186" spans="1:109" s="33" customFormat="1" ht="13.5" customHeight="1" thickBot="1">
      <c r="A186" s="309"/>
      <c r="B186" s="309"/>
      <c r="C186" s="309"/>
      <c r="D186" s="310"/>
      <c r="E186" s="46">
        <f t="shared" si="2"/>
        <v>172</v>
      </c>
      <c r="F186" s="121" t="s">
        <v>7</v>
      </c>
      <c r="G186" s="121"/>
      <c r="H186" s="121"/>
      <c r="I186" s="121"/>
      <c r="J186" s="121"/>
      <c r="K186" s="121"/>
      <c r="L186" s="121"/>
      <c r="M186" s="121"/>
      <c r="N186" s="121"/>
      <c r="O186" s="121"/>
      <c r="P186" s="126"/>
      <c r="Q186" s="45" t="s">
        <v>25</v>
      </c>
      <c r="R186" s="125"/>
      <c r="S186" s="121"/>
      <c r="T186" s="121"/>
      <c r="U186" s="121"/>
      <c r="V186" s="121"/>
      <c r="W186" s="121"/>
      <c r="X186" s="121"/>
      <c r="Y186" s="121"/>
      <c r="Z186" s="126"/>
      <c r="AA186" s="121"/>
      <c r="AB186" s="121"/>
      <c r="AC186" s="121"/>
      <c r="AD186" s="121"/>
      <c r="AE186" s="121"/>
      <c r="AF186" s="121"/>
      <c r="AG186" s="121"/>
      <c r="AH186" s="121"/>
      <c r="AI186" s="121"/>
      <c r="AJ186" s="75"/>
    </row>
    <row r="187" spans="1:109" s="36" customFormat="1" ht="13.5" customHeight="1" thickBot="1">
      <c r="A187" s="309"/>
      <c r="B187" s="309"/>
      <c r="C187" s="309"/>
      <c r="D187" s="310"/>
      <c r="E187" s="46">
        <f t="shared" si="2"/>
        <v>173</v>
      </c>
      <c r="F187" s="137" t="s">
        <v>72</v>
      </c>
      <c r="G187" s="137"/>
      <c r="H187" s="137"/>
      <c r="I187" s="137"/>
      <c r="J187" s="137"/>
      <c r="K187" s="137"/>
      <c r="L187" s="137"/>
      <c r="M187" s="137"/>
      <c r="N187" s="137"/>
      <c r="O187" s="137"/>
      <c r="P187" s="138"/>
      <c r="Q187" s="51"/>
      <c r="R187" s="123"/>
      <c r="S187" s="115"/>
      <c r="T187" s="115"/>
      <c r="U187" s="115"/>
      <c r="V187" s="115"/>
      <c r="W187" s="115"/>
      <c r="X187" s="115"/>
      <c r="Y187" s="115"/>
      <c r="Z187" s="115"/>
      <c r="AA187" s="123"/>
      <c r="AB187" s="115"/>
      <c r="AC187" s="115"/>
      <c r="AD187" s="115"/>
      <c r="AE187" s="115"/>
      <c r="AF187" s="115"/>
      <c r="AG187" s="115"/>
      <c r="AH187" s="115"/>
      <c r="AI187" s="116"/>
      <c r="AJ187" s="78"/>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row>
    <row r="188" spans="1:109" s="33" customFormat="1" ht="15.75" thickBot="1">
      <c r="A188" s="309"/>
      <c r="B188" s="309"/>
      <c r="C188" s="309"/>
      <c r="D188" s="310"/>
      <c r="E188" s="46">
        <f t="shared" si="2"/>
        <v>174</v>
      </c>
      <c r="F188" s="121" t="s">
        <v>9</v>
      </c>
      <c r="G188" s="121"/>
      <c r="H188" s="121"/>
      <c r="I188" s="121"/>
      <c r="J188" s="121"/>
      <c r="K188" s="121"/>
      <c r="L188" s="121"/>
      <c r="M188" s="121"/>
      <c r="N188" s="121"/>
      <c r="O188" s="121"/>
      <c r="P188" s="126"/>
      <c r="Q188" s="45" t="s">
        <v>25</v>
      </c>
      <c r="R188" s="125"/>
      <c r="S188" s="121"/>
      <c r="T188" s="121"/>
      <c r="U188" s="121"/>
      <c r="V188" s="121"/>
      <c r="W188" s="121"/>
      <c r="X188" s="121"/>
      <c r="Y188" s="121"/>
      <c r="Z188" s="126"/>
      <c r="AA188" s="121"/>
      <c r="AB188" s="121"/>
      <c r="AC188" s="121"/>
      <c r="AD188" s="121"/>
      <c r="AE188" s="121"/>
      <c r="AF188" s="121"/>
      <c r="AG188" s="121"/>
      <c r="AH188" s="121"/>
      <c r="AI188" s="121"/>
      <c r="AJ188" s="75"/>
    </row>
    <row r="189" spans="1:109" s="33" customFormat="1" ht="13.5" customHeight="1" thickBot="1">
      <c r="A189" s="309"/>
      <c r="B189" s="309"/>
      <c r="C189" s="309"/>
      <c r="D189" s="310"/>
      <c r="E189" s="46">
        <f t="shared" si="2"/>
        <v>175</v>
      </c>
      <c r="F189" s="121" t="s">
        <v>202</v>
      </c>
      <c r="G189" s="121"/>
      <c r="H189" s="121"/>
      <c r="I189" s="121"/>
      <c r="J189" s="121"/>
      <c r="K189" s="121"/>
      <c r="L189" s="121"/>
      <c r="M189" s="121"/>
      <c r="N189" s="121"/>
      <c r="O189" s="121"/>
      <c r="P189" s="126"/>
      <c r="Q189" s="45" t="s">
        <v>25</v>
      </c>
      <c r="R189" s="125"/>
      <c r="S189" s="121"/>
      <c r="T189" s="121"/>
      <c r="U189" s="121"/>
      <c r="V189" s="121"/>
      <c r="W189" s="121"/>
      <c r="X189" s="121"/>
      <c r="Y189" s="121"/>
      <c r="Z189" s="126"/>
      <c r="AA189" s="121"/>
      <c r="AB189" s="121"/>
      <c r="AC189" s="121"/>
      <c r="AD189" s="121"/>
      <c r="AE189" s="121"/>
      <c r="AF189" s="121"/>
      <c r="AG189" s="121"/>
      <c r="AH189" s="121"/>
      <c r="AI189" s="121"/>
      <c r="AJ189" s="75"/>
    </row>
    <row r="190" spans="1:109" s="33" customFormat="1" ht="13.5" customHeight="1" thickBot="1">
      <c r="A190" s="309"/>
      <c r="B190" s="309"/>
      <c r="C190" s="309"/>
      <c r="D190" s="310"/>
      <c r="E190" s="46">
        <f t="shared" si="2"/>
        <v>176</v>
      </c>
      <c r="F190" s="121" t="s">
        <v>203</v>
      </c>
      <c r="G190" s="121"/>
      <c r="H190" s="121"/>
      <c r="I190" s="121"/>
      <c r="J190" s="121"/>
      <c r="K190" s="121"/>
      <c r="L190" s="121"/>
      <c r="M190" s="121"/>
      <c r="N190" s="121"/>
      <c r="O190" s="121"/>
      <c r="P190" s="126"/>
      <c r="Q190" s="45" t="s">
        <v>25</v>
      </c>
      <c r="R190" s="125"/>
      <c r="S190" s="121"/>
      <c r="T190" s="121"/>
      <c r="U190" s="121"/>
      <c r="V190" s="121"/>
      <c r="W190" s="121"/>
      <c r="X190" s="121"/>
      <c r="Y190" s="121"/>
      <c r="Z190" s="126"/>
      <c r="AA190" s="121"/>
      <c r="AB190" s="121"/>
      <c r="AC190" s="121"/>
      <c r="AD190" s="121"/>
      <c r="AE190" s="121"/>
      <c r="AF190" s="121"/>
      <c r="AG190" s="121"/>
      <c r="AH190" s="121"/>
      <c r="AI190" s="121"/>
      <c r="AJ190" s="75"/>
    </row>
    <row r="191" spans="1:109" s="33" customFormat="1" ht="13.5" customHeight="1" thickBot="1">
      <c r="A191" s="309"/>
      <c r="B191" s="309"/>
      <c r="C191" s="309"/>
      <c r="D191" s="310"/>
      <c r="E191" s="46">
        <f t="shared" si="2"/>
        <v>177</v>
      </c>
      <c r="F191" s="121" t="s">
        <v>105</v>
      </c>
      <c r="G191" s="121"/>
      <c r="H191" s="121"/>
      <c r="I191" s="121"/>
      <c r="J191" s="121"/>
      <c r="K191" s="121"/>
      <c r="L191" s="121"/>
      <c r="M191" s="121"/>
      <c r="N191" s="121"/>
      <c r="O191" s="121"/>
      <c r="P191" s="126"/>
      <c r="Q191" s="45" t="s">
        <v>25</v>
      </c>
      <c r="R191" s="125"/>
      <c r="S191" s="121"/>
      <c r="T191" s="121"/>
      <c r="U191" s="121"/>
      <c r="V191" s="121"/>
      <c r="W191" s="121"/>
      <c r="X191" s="121"/>
      <c r="Y191" s="121"/>
      <c r="Z191" s="126"/>
      <c r="AA191" s="121"/>
      <c r="AB191" s="121"/>
      <c r="AC191" s="121"/>
      <c r="AD191" s="121"/>
      <c r="AE191" s="121"/>
      <c r="AF191" s="121"/>
      <c r="AG191" s="121"/>
      <c r="AH191" s="121"/>
      <c r="AI191" s="121"/>
      <c r="AJ191" s="75"/>
    </row>
    <row r="192" spans="1:109" s="33" customFormat="1" ht="13.5" customHeight="1" thickBot="1">
      <c r="A192" s="309"/>
      <c r="B192" s="309"/>
      <c r="C192" s="309"/>
      <c r="D192" s="310"/>
      <c r="E192" s="46">
        <f t="shared" si="2"/>
        <v>178</v>
      </c>
      <c r="F192" s="121" t="s">
        <v>107</v>
      </c>
      <c r="G192" s="121"/>
      <c r="H192" s="121"/>
      <c r="I192" s="121"/>
      <c r="J192" s="121"/>
      <c r="K192" s="121"/>
      <c r="L192" s="121"/>
      <c r="M192" s="121"/>
      <c r="N192" s="121"/>
      <c r="O192" s="121"/>
      <c r="P192" s="126"/>
      <c r="Q192" s="45" t="s">
        <v>25</v>
      </c>
      <c r="R192" s="125"/>
      <c r="S192" s="121"/>
      <c r="T192" s="121"/>
      <c r="U192" s="121"/>
      <c r="V192" s="121"/>
      <c r="W192" s="121"/>
      <c r="X192" s="121"/>
      <c r="Y192" s="121"/>
      <c r="Z192" s="126"/>
      <c r="AA192" s="121"/>
      <c r="AB192" s="121"/>
      <c r="AC192" s="121"/>
      <c r="AD192" s="121"/>
      <c r="AE192" s="121"/>
      <c r="AF192" s="121"/>
      <c r="AG192" s="121"/>
      <c r="AH192" s="121"/>
      <c r="AI192" s="121"/>
      <c r="AJ192" s="75"/>
    </row>
    <row r="193" spans="1:36" s="33" customFormat="1" ht="13.5" customHeight="1" thickBot="1">
      <c r="A193" s="309"/>
      <c r="B193" s="309"/>
      <c r="C193" s="309"/>
      <c r="D193" s="310"/>
      <c r="E193" s="46">
        <f t="shared" si="2"/>
        <v>179</v>
      </c>
      <c r="F193" s="121" t="s">
        <v>234</v>
      </c>
      <c r="G193" s="121"/>
      <c r="H193" s="121"/>
      <c r="I193" s="121"/>
      <c r="J193" s="121"/>
      <c r="K193" s="121"/>
      <c r="L193" s="121"/>
      <c r="M193" s="121"/>
      <c r="N193" s="121"/>
      <c r="O193" s="121"/>
      <c r="P193" s="126"/>
      <c r="Q193" s="45" t="s">
        <v>25</v>
      </c>
      <c r="R193" s="125"/>
      <c r="S193" s="121"/>
      <c r="T193" s="121"/>
      <c r="U193" s="121"/>
      <c r="V193" s="121"/>
      <c r="W193" s="121"/>
      <c r="X193" s="121"/>
      <c r="Y193" s="121"/>
      <c r="Z193" s="126"/>
      <c r="AA193" s="121"/>
      <c r="AB193" s="121"/>
      <c r="AC193" s="121"/>
      <c r="AD193" s="121"/>
      <c r="AE193" s="121"/>
      <c r="AF193" s="121"/>
      <c r="AG193" s="121"/>
      <c r="AH193" s="121"/>
      <c r="AI193" s="121"/>
      <c r="AJ193" s="75"/>
    </row>
    <row r="194" spans="1:36" s="33" customFormat="1" ht="13.5" customHeight="1" thickBot="1">
      <c r="A194" s="309"/>
      <c r="B194" s="309"/>
      <c r="C194" s="309"/>
      <c r="D194" s="310"/>
      <c r="E194" s="46">
        <f t="shared" si="2"/>
        <v>180</v>
      </c>
      <c r="F194" s="121" t="s">
        <v>123</v>
      </c>
      <c r="G194" s="121"/>
      <c r="H194" s="121"/>
      <c r="I194" s="121"/>
      <c r="J194" s="121"/>
      <c r="K194" s="121"/>
      <c r="L194" s="121"/>
      <c r="M194" s="121"/>
      <c r="N194" s="121"/>
      <c r="O194" s="121"/>
      <c r="P194" s="126"/>
      <c r="Q194" s="45" t="s">
        <v>25</v>
      </c>
      <c r="R194" s="125"/>
      <c r="S194" s="121"/>
      <c r="T194" s="121"/>
      <c r="U194" s="121"/>
      <c r="V194" s="121"/>
      <c r="W194" s="121"/>
      <c r="X194" s="121"/>
      <c r="Y194" s="121"/>
      <c r="Z194" s="126"/>
      <c r="AA194" s="121"/>
      <c r="AB194" s="121"/>
      <c r="AC194" s="121"/>
      <c r="AD194" s="121"/>
      <c r="AE194" s="121"/>
      <c r="AF194" s="121"/>
      <c r="AG194" s="121"/>
      <c r="AH194" s="121"/>
      <c r="AI194" s="121"/>
      <c r="AJ194" s="75"/>
    </row>
    <row r="195" spans="1:36" s="33" customFormat="1" ht="13.5" customHeight="1" thickBot="1">
      <c r="A195" s="309"/>
      <c r="B195" s="309"/>
      <c r="C195" s="309"/>
      <c r="D195" s="310"/>
      <c r="E195" s="46">
        <f t="shared" si="2"/>
        <v>181</v>
      </c>
      <c r="F195" s="121" t="s">
        <v>124</v>
      </c>
      <c r="G195" s="121"/>
      <c r="H195" s="121"/>
      <c r="I195" s="121"/>
      <c r="J195" s="121"/>
      <c r="K195" s="121"/>
      <c r="L195" s="121"/>
      <c r="M195" s="121"/>
      <c r="N195" s="121"/>
      <c r="O195" s="121"/>
      <c r="P195" s="126"/>
      <c r="Q195" s="45" t="s">
        <v>25</v>
      </c>
      <c r="R195" s="125"/>
      <c r="S195" s="121"/>
      <c r="T195" s="121"/>
      <c r="U195" s="121"/>
      <c r="V195" s="121"/>
      <c r="W195" s="121"/>
      <c r="X195" s="121"/>
      <c r="Y195" s="121"/>
      <c r="Z195" s="126"/>
      <c r="AA195" s="121"/>
      <c r="AB195" s="121"/>
      <c r="AC195" s="121"/>
      <c r="AD195" s="121"/>
      <c r="AE195" s="121"/>
      <c r="AF195" s="121"/>
      <c r="AG195" s="121"/>
      <c r="AH195" s="121"/>
      <c r="AI195" s="121"/>
      <c r="AJ195" s="75"/>
    </row>
    <row r="196" spans="1:36" s="33" customFormat="1" ht="13.5" customHeight="1" thickBot="1">
      <c r="A196" s="309"/>
      <c r="B196" s="309"/>
      <c r="C196" s="309"/>
      <c r="D196" s="310"/>
      <c r="E196" s="46">
        <f t="shared" si="2"/>
        <v>182</v>
      </c>
      <c r="F196" s="121" t="s">
        <v>112</v>
      </c>
      <c r="G196" s="121"/>
      <c r="H196" s="121"/>
      <c r="I196" s="121"/>
      <c r="J196" s="121"/>
      <c r="K196" s="121"/>
      <c r="L196" s="121"/>
      <c r="M196" s="121"/>
      <c r="N196" s="121"/>
      <c r="O196" s="121"/>
      <c r="P196" s="126"/>
      <c r="Q196" s="54"/>
      <c r="R196" s="122"/>
      <c r="S196" s="117"/>
      <c r="T196" s="117"/>
      <c r="U196" s="117"/>
      <c r="V196" s="117"/>
      <c r="W196" s="117"/>
      <c r="X196" s="117"/>
      <c r="Y196" s="117"/>
      <c r="Z196" s="117"/>
      <c r="AA196" s="122"/>
      <c r="AB196" s="117"/>
      <c r="AC196" s="117"/>
      <c r="AD196" s="117"/>
      <c r="AE196" s="117"/>
      <c r="AF196" s="117"/>
      <c r="AG196" s="117"/>
      <c r="AH196" s="117"/>
      <c r="AI196" s="118"/>
      <c r="AJ196" s="54"/>
    </row>
    <row r="197" spans="1:36" s="33" customFormat="1" ht="13.5" customHeight="1" thickBot="1">
      <c r="A197" s="309"/>
      <c r="B197" s="309"/>
      <c r="C197" s="309"/>
      <c r="D197" s="310"/>
      <c r="E197" s="46">
        <f t="shared" si="2"/>
        <v>183</v>
      </c>
      <c r="F197" s="60" t="s">
        <v>135</v>
      </c>
      <c r="G197" s="121" t="s">
        <v>235</v>
      </c>
      <c r="H197" s="121"/>
      <c r="I197" s="121"/>
      <c r="J197" s="121"/>
      <c r="K197" s="121"/>
      <c r="L197" s="121"/>
      <c r="M197" s="121"/>
      <c r="N197" s="121"/>
      <c r="O197" s="121"/>
      <c r="P197" s="126"/>
      <c r="Q197" s="45" t="s">
        <v>25</v>
      </c>
      <c r="R197" s="125"/>
      <c r="S197" s="121"/>
      <c r="T197" s="121"/>
      <c r="U197" s="121"/>
      <c r="V197" s="121"/>
      <c r="W197" s="121"/>
      <c r="X197" s="121"/>
      <c r="Y197" s="121"/>
      <c r="Z197" s="126"/>
      <c r="AA197" s="121"/>
      <c r="AB197" s="121"/>
      <c r="AC197" s="121"/>
      <c r="AD197" s="121"/>
      <c r="AE197" s="121"/>
      <c r="AF197" s="121"/>
      <c r="AG197" s="121"/>
      <c r="AH197" s="121"/>
      <c r="AI197" s="121"/>
      <c r="AJ197" s="75"/>
    </row>
    <row r="198" spans="1:36" s="33" customFormat="1" ht="13.5" customHeight="1" thickBot="1">
      <c r="A198" s="309"/>
      <c r="B198" s="309"/>
      <c r="C198" s="309"/>
      <c r="D198" s="310"/>
      <c r="E198" s="46">
        <f t="shared" si="2"/>
        <v>184</v>
      </c>
      <c r="F198" s="60" t="s">
        <v>135</v>
      </c>
      <c r="G198" s="121" t="s">
        <v>113</v>
      </c>
      <c r="H198" s="121"/>
      <c r="I198" s="121"/>
      <c r="J198" s="121"/>
      <c r="K198" s="121"/>
      <c r="L198" s="121"/>
      <c r="M198" s="121"/>
      <c r="N198" s="121"/>
      <c r="O198" s="121"/>
      <c r="P198" s="126"/>
      <c r="Q198" s="45" t="s">
        <v>25</v>
      </c>
      <c r="R198" s="125"/>
      <c r="S198" s="121"/>
      <c r="T198" s="121"/>
      <c r="U198" s="121"/>
      <c r="V198" s="121"/>
      <c r="W198" s="121"/>
      <c r="X198" s="121"/>
      <c r="Y198" s="121"/>
      <c r="Z198" s="126"/>
      <c r="AA198" s="121"/>
      <c r="AB198" s="121"/>
      <c r="AC198" s="121"/>
      <c r="AD198" s="121"/>
      <c r="AE198" s="121"/>
      <c r="AF198" s="121"/>
      <c r="AG198" s="121"/>
      <c r="AH198" s="121"/>
      <c r="AI198" s="121"/>
      <c r="AJ198" s="75"/>
    </row>
    <row r="199" spans="1:36" s="33" customFormat="1" ht="13.5" customHeight="1" thickBot="1">
      <c r="A199" s="309"/>
      <c r="B199" s="309"/>
      <c r="C199" s="309"/>
      <c r="D199" s="310"/>
      <c r="E199" s="46">
        <f t="shared" si="2"/>
        <v>185</v>
      </c>
      <c r="F199" s="60" t="s">
        <v>135</v>
      </c>
      <c r="G199" s="121" t="s">
        <v>114</v>
      </c>
      <c r="H199" s="121"/>
      <c r="I199" s="121"/>
      <c r="J199" s="121"/>
      <c r="K199" s="121"/>
      <c r="L199" s="121"/>
      <c r="M199" s="121"/>
      <c r="N199" s="121"/>
      <c r="O199" s="121"/>
      <c r="P199" s="126"/>
      <c r="Q199" s="45" t="s">
        <v>25</v>
      </c>
      <c r="R199" s="125"/>
      <c r="S199" s="121"/>
      <c r="T199" s="121"/>
      <c r="U199" s="121"/>
      <c r="V199" s="121"/>
      <c r="W199" s="121"/>
      <c r="X199" s="121"/>
      <c r="Y199" s="121"/>
      <c r="Z199" s="126"/>
      <c r="AA199" s="121"/>
      <c r="AB199" s="121"/>
      <c r="AC199" s="121"/>
      <c r="AD199" s="121"/>
      <c r="AE199" s="121"/>
      <c r="AF199" s="121"/>
      <c r="AG199" s="121"/>
      <c r="AH199" s="121"/>
      <c r="AI199" s="121"/>
      <c r="AJ199" s="75"/>
    </row>
    <row r="200" spans="1:36" s="33" customFormat="1" ht="13.5" customHeight="1" thickBot="1">
      <c r="A200" s="309"/>
      <c r="B200" s="309"/>
      <c r="C200" s="309"/>
      <c r="D200" s="310"/>
      <c r="E200" s="46">
        <f t="shared" si="2"/>
        <v>186</v>
      </c>
      <c r="F200" s="60" t="s">
        <v>135</v>
      </c>
      <c r="G200" s="121" t="s">
        <v>115</v>
      </c>
      <c r="H200" s="121"/>
      <c r="I200" s="121"/>
      <c r="J200" s="121"/>
      <c r="K200" s="121"/>
      <c r="L200" s="121"/>
      <c r="M200" s="121"/>
      <c r="N200" s="121"/>
      <c r="O200" s="121"/>
      <c r="P200" s="126"/>
      <c r="Q200" s="45" t="s">
        <v>25</v>
      </c>
      <c r="R200" s="125"/>
      <c r="S200" s="121"/>
      <c r="T200" s="121"/>
      <c r="U200" s="121"/>
      <c r="V200" s="121"/>
      <c r="W200" s="121"/>
      <c r="X200" s="121"/>
      <c r="Y200" s="121"/>
      <c r="Z200" s="126"/>
      <c r="AA200" s="121"/>
      <c r="AB200" s="121"/>
      <c r="AC200" s="121"/>
      <c r="AD200" s="121"/>
      <c r="AE200" s="121"/>
      <c r="AF200" s="121"/>
      <c r="AG200" s="121"/>
      <c r="AH200" s="121"/>
      <c r="AI200" s="121"/>
      <c r="AJ200" s="75"/>
    </row>
    <row r="201" spans="1:36" s="33" customFormat="1" ht="13.5" customHeight="1" thickBot="1">
      <c r="A201" s="309"/>
      <c r="B201" s="309"/>
      <c r="C201" s="309"/>
      <c r="D201" s="310"/>
      <c r="E201" s="46">
        <f t="shared" si="2"/>
        <v>187</v>
      </c>
      <c r="F201" s="60" t="s">
        <v>135</v>
      </c>
      <c r="G201" s="121" t="s">
        <v>116</v>
      </c>
      <c r="H201" s="121"/>
      <c r="I201" s="121"/>
      <c r="J201" s="121"/>
      <c r="K201" s="121"/>
      <c r="L201" s="121"/>
      <c r="M201" s="121"/>
      <c r="N201" s="121"/>
      <c r="O201" s="121"/>
      <c r="P201" s="126"/>
      <c r="Q201" s="45" t="s">
        <v>25</v>
      </c>
      <c r="R201" s="125"/>
      <c r="S201" s="121"/>
      <c r="T201" s="121"/>
      <c r="U201" s="121"/>
      <c r="V201" s="121"/>
      <c r="W201" s="121"/>
      <c r="X201" s="121"/>
      <c r="Y201" s="121"/>
      <c r="Z201" s="126"/>
      <c r="AA201" s="121"/>
      <c r="AB201" s="121"/>
      <c r="AC201" s="121"/>
      <c r="AD201" s="121"/>
      <c r="AE201" s="121"/>
      <c r="AF201" s="121"/>
      <c r="AG201" s="121"/>
      <c r="AH201" s="121"/>
      <c r="AI201" s="121"/>
      <c r="AJ201" s="75"/>
    </row>
    <row r="202" spans="1:36" s="33" customFormat="1" ht="13.5" customHeight="1" thickBot="1">
      <c r="A202" s="309"/>
      <c r="B202" s="309"/>
      <c r="C202" s="309"/>
      <c r="D202" s="310"/>
      <c r="E202" s="46">
        <f t="shared" si="2"/>
        <v>188</v>
      </c>
      <c r="F202" s="60" t="s">
        <v>135</v>
      </c>
      <c r="G202" s="121" t="s">
        <v>117</v>
      </c>
      <c r="H202" s="121"/>
      <c r="I202" s="121"/>
      <c r="J202" s="121"/>
      <c r="K202" s="121"/>
      <c r="L202" s="121"/>
      <c r="M202" s="121"/>
      <c r="N202" s="121"/>
      <c r="O202" s="121"/>
      <c r="P202" s="126"/>
      <c r="Q202" s="45" t="s">
        <v>25</v>
      </c>
      <c r="R202" s="125"/>
      <c r="S202" s="121"/>
      <c r="T202" s="121"/>
      <c r="U202" s="121"/>
      <c r="V202" s="121"/>
      <c r="W202" s="121"/>
      <c r="X202" s="121"/>
      <c r="Y202" s="121"/>
      <c r="Z202" s="126"/>
      <c r="AA202" s="121"/>
      <c r="AB202" s="121"/>
      <c r="AC202" s="121"/>
      <c r="AD202" s="121"/>
      <c r="AE202" s="121"/>
      <c r="AF202" s="121"/>
      <c r="AG202" s="121"/>
      <c r="AH202" s="121"/>
      <c r="AI202" s="121"/>
      <c r="AJ202" s="75"/>
    </row>
    <row r="203" spans="1:36" s="33" customFormat="1" ht="13.5" customHeight="1" thickBot="1">
      <c r="A203" s="309"/>
      <c r="B203" s="309"/>
      <c r="C203" s="309"/>
      <c r="D203" s="310"/>
      <c r="E203" s="46">
        <f t="shared" si="2"/>
        <v>189</v>
      </c>
      <c r="F203" s="60" t="s">
        <v>135</v>
      </c>
      <c r="G203" s="121" t="s">
        <v>118</v>
      </c>
      <c r="H203" s="121"/>
      <c r="I203" s="121"/>
      <c r="J203" s="121"/>
      <c r="K203" s="121"/>
      <c r="L203" s="121"/>
      <c r="M203" s="121"/>
      <c r="N203" s="121"/>
      <c r="O203" s="121"/>
      <c r="P203" s="126"/>
      <c r="Q203" s="45" t="s">
        <v>25</v>
      </c>
      <c r="R203" s="125"/>
      <c r="S203" s="121"/>
      <c r="T203" s="121"/>
      <c r="U203" s="121"/>
      <c r="V203" s="121"/>
      <c r="W203" s="121"/>
      <c r="X203" s="121"/>
      <c r="Y203" s="121"/>
      <c r="Z203" s="126"/>
      <c r="AA203" s="121"/>
      <c r="AB203" s="121"/>
      <c r="AC203" s="121"/>
      <c r="AD203" s="121"/>
      <c r="AE203" s="121"/>
      <c r="AF203" s="121"/>
      <c r="AG203" s="121"/>
      <c r="AH203" s="121"/>
      <c r="AI203" s="121"/>
      <c r="AJ203" s="75"/>
    </row>
    <row r="204" spans="1:36" s="33" customFormat="1" ht="13.5" customHeight="1" thickBot="1">
      <c r="A204" s="309"/>
      <c r="B204" s="309"/>
      <c r="C204" s="309"/>
      <c r="D204" s="310"/>
      <c r="E204" s="46">
        <f t="shared" si="2"/>
        <v>190</v>
      </c>
      <c r="F204" s="121" t="s">
        <v>236</v>
      </c>
      <c r="G204" s="121"/>
      <c r="H204" s="121"/>
      <c r="I204" s="121"/>
      <c r="J204" s="121"/>
      <c r="K204" s="121"/>
      <c r="L204" s="121"/>
      <c r="M204" s="121"/>
      <c r="N204" s="121"/>
      <c r="O204" s="121"/>
      <c r="P204" s="126"/>
      <c r="Q204" s="45" t="s">
        <v>25</v>
      </c>
      <c r="R204" s="125"/>
      <c r="S204" s="121"/>
      <c r="T204" s="121"/>
      <c r="U204" s="121"/>
      <c r="V204" s="121"/>
      <c r="W204" s="121"/>
      <c r="X204" s="121"/>
      <c r="Y204" s="121"/>
      <c r="Z204" s="126"/>
      <c r="AA204" s="121"/>
      <c r="AB204" s="121"/>
      <c r="AC204" s="121"/>
      <c r="AD204" s="121"/>
      <c r="AE204" s="121"/>
      <c r="AF204" s="121"/>
      <c r="AG204" s="121"/>
      <c r="AH204" s="121"/>
      <c r="AI204" s="121"/>
      <c r="AJ204" s="75"/>
    </row>
    <row r="205" spans="1:36" s="33" customFormat="1" ht="13.5" customHeight="1" thickBot="1">
      <c r="A205" s="309"/>
      <c r="B205" s="309"/>
      <c r="C205" s="309"/>
      <c r="D205" s="310"/>
      <c r="E205" s="46">
        <f t="shared" si="2"/>
        <v>191</v>
      </c>
      <c r="F205" s="121" t="s">
        <v>136</v>
      </c>
      <c r="G205" s="121"/>
      <c r="H205" s="121"/>
      <c r="I205" s="121"/>
      <c r="J205" s="121"/>
      <c r="K205" s="121"/>
      <c r="L205" s="121"/>
      <c r="M205" s="121"/>
      <c r="N205" s="121"/>
      <c r="O205" s="121"/>
      <c r="P205" s="126"/>
      <c r="Q205" s="45" t="s">
        <v>25</v>
      </c>
      <c r="R205" s="125"/>
      <c r="S205" s="121"/>
      <c r="T205" s="121"/>
      <c r="U205" s="121"/>
      <c r="V205" s="121"/>
      <c r="W205" s="121"/>
      <c r="X205" s="121"/>
      <c r="Y205" s="121"/>
      <c r="Z205" s="126"/>
      <c r="AA205" s="121"/>
      <c r="AB205" s="121"/>
      <c r="AC205" s="121"/>
      <c r="AD205" s="121"/>
      <c r="AE205" s="121"/>
      <c r="AF205" s="121"/>
      <c r="AG205" s="121"/>
      <c r="AH205" s="121"/>
      <c r="AI205" s="121"/>
      <c r="AJ205" s="75"/>
    </row>
    <row r="206" spans="1:36" s="33" customFormat="1" ht="13.5" customHeight="1" thickBot="1">
      <c r="A206" s="309"/>
      <c r="B206" s="309"/>
      <c r="C206" s="309"/>
      <c r="D206" s="310"/>
      <c r="E206" s="46">
        <f t="shared" si="2"/>
        <v>192</v>
      </c>
      <c r="F206" s="121" t="s">
        <v>144</v>
      </c>
      <c r="G206" s="121"/>
      <c r="H206" s="121"/>
      <c r="I206" s="121"/>
      <c r="J206" s="121"/>
      <c r="K206" s="121"/>
      <c r="L206" s="121"/>
      <c r="M206" s="121"/>
      <c r="N206" s="121"/>
      <c r="O206" s="121"/>
      <c r="P206" s="126"/>
      <c r="Q206" s="54"/>
      <c r="R206" s="122"/>
      <c r="S206" s="117"/>
      <c r="T206" s="117"/>
      <c r="U206" s="117"/>
      <c r="V206" s="117"/>
      <c r="W206" s="117"/>
      <c r="X206" s="117"/>
      <c r="Y206" s="117"/>
      <c r="Z206" s="118"/>
      <c r="AA206" s="117"/>
      <c r="AB206" s="117"/>
      <c r="AC206" s="117"/>
      <c r="AD206" s="117"/>
      <c r="AE206" s="117"/>
      <c r="AF206" s="117"/>
      <c r="AG206" s="117"/>
      <c r="AH206" s="117"/>
      <c r="AI206" s="118"/>
      <c r="AJ206" s="54"/>
    </row>
    <row r="207" spans="1:36" s="33" customFormat="1" ht="13.5" customHeight="1" thickBot="1">
      <c r="A207" s="309"/>
      <c r="B207" s="309"/>
      <c r="C207" s="309"/>
      <c r="D207" s="310"/>
      <c r="E207" s="46">
        <f t="shared" si="2"/>
        <v>193</v>
      </c>
      <c r="F207" s="60" t="s">
        <v>135</v>
      </c>
      <c r="G207" s="121" t="s">
        <v>140</v>
      </c>
      <c r="H207" s="121"/>
      <c r="I207" s="121"/>
      <c r="J207" s="121"/>
      <c r="K207" s="121"/>
      <c r="L207" s="121"/>
      <c r="M207" s="121"/>
      <c r="N207" s="121"/>
      <c r="O207" s="121"/>
      <c r="P207" s="126"/>
      <c r="Q207" s="45" t="s">
        <v>25</v>
      </c>
      <c r="R207" s="125"/>
      <c r="S207" s="121"/>
      <c r="T207" s="121"/>
      <c r="U207" s="121"/>
      <c r="V207" s="121"/>
      <c r="W207" s="121"/>
      <c r="X207" s="121"/>
      <c r="Y207" s="121"/>
      <c r="Z207" s="126"/>
      <c r="AA207" s="121"/>
      <c r="AB207" s="121"/>
      <c r="AC207" s="121"/>
      <c r="AD207" s="121"/>
      <c r="AE207" s="121"/>
      <c r="AF207" s="121"/>
      <c r="AG207" s="121"/>
      <c r="AH207" s="121"/>
      <c r="AI207" s="121"/>
      <c r="AJ207" s="75"/>
    </row>
    <row r="208" spans="1:36" s="33" customFormat="1" ht="13.5" customHeight="1" thickBot="1">
      <c r="A208" s="309"/>
      <c r="B208" s="309"/>
      <c r="C208" s="309"/>
      <c r="D208" s="310"/>
      <c r="E208" s="46">
        <f t="shared" si="2"/>
        <v>194</v>
      </c>
      <c r="F208" s="60" t="s">
        <v>135</v>
      </c>
      <c r="G208" s="121" t="s">
        <v>141</v>
      </c>
      <c r="H208" s="121"/>
      <c r="I208" s="121"/>
      <c r="J208" s="121"/>
      <c r="K208" s="121"/>
      <c r="L208" s="121"/>
      <c r="M208" s="121"/>
      <c r="N208" s="121"/>
      <c r="O208" s="121"/>
      <c r="P208" s="126"/>
      <c r="Q208" s="45" t="s">
        <v>25</v>
      </c>
      <c r="R208" s="125"/>
      <c r="S208" s="121"/>
      <c r="T208" s="121"/>
      <c r="U208" s="121"/>
      <c r="V208" s="121"/>
      <c r="W208" s="121"/>
      <c r="X208" s="121"/>
      <c r="Y208" s="121"/>
      <c r="Z208" s="126"/>
      <c r="AA208" s="121"/>
      <c r="AB208" s="121"/>
      <c r="AC208" s="121"/>
      <c r="AD208" s="121"/>
      <c r="AE208" s="121"/>
      <c r="AF208" s="121"/>
      <c r="AG208" s="121"/>
      <c r="AH208" s="121"/>
      <c r="AI208" s="121"/>
      <c r="AJ208" s="75"/>
    </row>
    <row r="209" spans="1:45" s="33" customFormat="1" ht="13.5" customHeight="1" thickBot="1">
      <c r="A209" s="309"/>
      <c r="B209" s="309"/>
      <c r="C209" s="309"/>
      <c r="D209" s="310"/>
      <c r="E209" s="46">
        <f t="shared" si="2"/>
        <v>195</v>
      </c>
      <c r="F209" s="60" t="s">
        <v>135</v>
      </c>
      <c r="G209" s="121" t="s">
        <v>142</v>
      </c>
      <c r="H209" s="121"/>
      <c r="I209" s="121"/>
      <c r="J209" s="121"/>
      <c r="K209" s="121"/>
      <c r="L209" s="121"/>
      <c r="M209" s="121"/>
      <c r="N209" s="121"/>
      <c r="O209" s="121"/>
      <c r="P209" s="126"/>
      <c r="Q209" s="45" t="s">
        <v>25</v>
      </c>
      <c r="R209" s="125"/>
      <c r="S209" s="121"/>
      <c r="T209" s="121"/>
      <c r="U209" s="121"/>
      <c r="V209" s="121"/>
      <c r="W209" s="121"/>
      <c r="X209" s="121"/>
      <c r="Y209" s="121"/>
      <c r="Z209" s="126"/>
      <c r="AA209" s="121"/>
      <c r="AB209" s="121"/>
      <c r="AC209" s="121"/>
      <c r="AD209" s="121"/>
      <c r="AE209" s="121"/>
      <c r="AF209" s="121"/>
      <c r="AG209" s="121"/>
      <c r="AH209" s="121"/>
      <c r="AI209" s="121"/>
      <c r="AJ209" s="75"/>
    </row>
    <row r="210" spans="1:45" s="33" customFormat="1" ht="13.5" customHeight="1" thickBot="1">
      <c r="A210" s="311"/>
      <c r="B210" s="311"/>
      <c r="C210" s="311"/>
      <c r="D210" s="130"/>
      <c r="E210" s="48">
        <f t="shared" ref="E210:E229" si="3">E209+1</f>
        <v>196</v>
      </c>
      <c r="F210" s="62" t="s">
        <v>135</v>
      </c>
      <c r="G210" s="179" t="s">
        <v>143</v>
      </c>
      <c r="H210" s="179"/>
      <c r="I210" s="179"/>
      <c r="J210" s="179"/>
      <c r="K210" s="179"/>
      <c r="L210" s="179"/>
      <c r="M210" s="179"/>
      <c r="N210" s="179"/>
      <c r="O210" s="179"/>
      <c r="P210" s="185"/>
      <c r="Q210" s="47" t="s">
        <v>25</v>
      </c>
      <c r="R210" s="182"/>
      <c r="S210" s="183"/>
      <c r="T210" s="183"/>
      <c r="U210" s="183"/>
      <c r="V210" s="183"/>
      <c r="W210" s="183"/>
      <c r="X210" s="183"/>
      <c r="Y210" s="183"/>
      <c r="Z210" s="184"/>
      <c r="AA210" s="183"/>
      <c r="AB210" s="183"/>
      <c r="AC210" s="183"/>
      <c r="AD210" s="183"/>
      <c r="AE210" s="183"/>
      <c r="AF210" s="183"/>
      <c r="AG210" s="183"/>
      <c r="AH210" s="183"/>
      <c r="AI210" s="183"/>
      <c r="AJ210" s="80"/>
    </row>
    <row r="211" spans="1:45" s="33" customFormat="1" ht="13.5" customHeight="1" thickBot="1">
      <c r="A211" s="130" t="s">
        <v>253</v>
      </c>
      <c r="B211" s="131"/>
      <c r="C211" s="131"/>
      <c r="D211" s="131"/>
      <c r="E211" s="57">
        <f t="shared" si="3"/>
        <v>197</v>
      </c>
      <c r="F211" s="132" t="s">
        <v>346</v>
      </c>
      <c r="G211" s="132"/>
      <c r="H211" s="132"/>
      <c r="I211" s="132"/>
      <c r="J211" s="132"/>
      <c r="K211" s="132"/>
      <c r="L211" s="132"/>
      <c r="M211" s="132"/>
      <c r="N211" s="132"/>
      <c r="O211" s="132"/>
      <c r="P211" s="133"/>
      <c r="Q211" s="43" t="s">
        <v>25</v>
      </c>
      <c r="R211" s="134" t="s">
        <v>347</v>
      </c>
      <c r="S211" s="135"/>
      <c r="T211" s="135"/>
      <c r="U211" s="135"/>
      <c r="V211" s="135"/>
      <c r="W211" s="135"/>
      <c r="X211" s="135"/>
      <c r="Y211" s="135"/>
      <c r="Z211" s="135"/>
      <c r="AA211" s="135"/>
      <c r="AB211" s="135"/>
      <c r="AC211" s="135"/>
      <c r="AD211" s="135"/>
      <c r="AE211" s="135"/>
      <c r="AF211" s="135"/>
      <c r="AG211" s="135"/>
      <c r="AH211" s="135"/>
      <c r="AI211" s="136"/>
      <c r="AJ211" s="71"/>
      <c r="AK211" s="35"/>
      <c r="AL211" s="35"/>
      <c r="AM211" s="35"/>
      <c r="AN211" s="35"/>
      <c r="AO211" s="35"/>
      <c r="AP211" s="35"/>
      <c r="AQ211" s="35"/>
      <c r="AR211" s="35"/>
      <c r="AS211" s="34"/>
    </row>
    <row r="212" spans="1:45" s="33" customFormat="1" ht="13.5" customHeight="1">
      <c r="A212" s="130" t="s">
        <v>207</v>
      </c>
      <c r="B212" s="131"/>
      <c r="C212" s="131"/>
      <c r="D212" s="131"/>
      <c r="E212" s="42">
        <f t="shared" si="3"/>
        <v>198</v>
      </c>
      <c r="F212" s="132" t="s">
        <v>328</v>
      </c>
      <c r="G212" s="132"/>
      <c r="H212" s="132"/>
      <c r="I212" s="132"/>
      <c r="J212" s="132"/>
      <c r="K212" s="132"/>
      <c r="L212" s="132"/>
      <c r="M212" s="132"/>
      <c r="N212" s="132"/>
      <c r="O212" s="132"/>
      <c r="P212" s="133"/>
      <c r="Q212" s="43" t="s">
        <v>86</v>
      </c>
      <c r="R212" s="134" t="s">
        <v>190</v>
      </c>
      <c r="S212" s="135"/>
      <c r="T212" s="135"/>
      <c r="U212" s="135"/>
      <c r="V212" s="135"/>
      <c r="W212" s="135"/>
      <c r="X212" s="135"/>
      <c r="Y212" s="135"/>
      <c r="Z212" s="135"/>
      <c r="AA212" s="135"/>
      <c r="AB212" s="135"/>
      <c r="AC212" s="135"/>
      <c r="AD212" s="135"/>
      <c r="AE212" s="135"/>
      <c r="AF212" s="135"/>
      <c r="AG212" s="135"/>
      <c r="AH212" s="135"/>
      <c r="AI212" s="136"/>
      <c r="AJ212" s="81"/>
    </row>
    <row r="213" spans="1:45" s="33" customFormat="1" ht="13.5" customHeight="1">
      <c r="A213" s="284"/>
      <c r="B213" s="285"/>
      <c r="C213" s="285"/>
      <c r="D213" s="285"/>
      <c r="E213" s="46">
        <f t="shared" si="3"/>
        <v>199</v>
      </c>
      <c r="F213" s="121" t="s">
        <v>237</v>
      </c>
      <c r="G213" s="121"/>
      <c r="H213" s="121"/>
      <c r="I213" s="121"/>
      <c r="J213" s="121"/>
      <c r="K213" s="121"/>
      <c r="L213" s="121"/>
      <c r="M213" s="121"/>
      <c r="N213" s="121"/>
      <c r="O213" s="121"/>
      <c r="P213" s="126"/>
      <c r="Q213" s="45" t="s">
        <v>86</v>
      </c>
      <c r="R213" s="143" t="s">
        <v>190</v>
      </c>
      <c r="S213" s="144"/>
      <c r="T213" s="144"/>
      <c r="U213" s="144"/>
      <c r="V213" s="144"/>
      <c r="W213" s="144"/>
      <c r="X213" s="144"/>
      <c r="Y213" s="144"/>
      <c r="Z213" s="144"/>
      <c r="AA213" s="144"/>
      <c r="AB213" s="144"/>
      <c r="AC213" s="144"/>
      <c r="AD213" s="144"/>
      <c r="AE213" s="144"/>
      <c r="AF213" s="144"/>
      <c r="AG213" s="144"/>
      <c r="AH213" s="144"/>
      <c r="AI213" s="145"/>
      <c r="AJ213" s="63"/>
    </row>
    <row r="214" spans="1:45" s="33" customFormat="1" ht="13.5" customHeight="1">
      <c r="A214" s="284"/>
      <c r="B214" s="285"/>
      <c r="C214" s="285"/>
      <c r="D214" s="285"/>
      <c r="E214" s="46">
        <f t="shared" si="3"/>
        <v>200</v>
      </c>
      <c r="F214" s="121" t="s">
        <v>145</v>
      </c>
      <c r="G214" s="121"/>
      <c r="H214" s="121"/>
      <c r="I214" s="121"/>
      <c r="J214" s="121"/>
      <c r="K214" s="121"/>
      <c r="L214" s="121"/>
      <c r="M214" s="121"/>
      <c r="N214" s="121"/>
      <c r="O214" s="121"/>
      <c r="P214" s="126"/>
      <c r="Q214" s="45" t="s">
        <v>86</v>
      </c>
      <c r="R214" s="143" t="s">
        <v>190</v>
      </c>
      <c r="S214" s="144"/>
      <c r="T214" s="144"/>
      <c r="U214" s="144"/>
      <c r="V214" s="144"/>
      <c r="W214" s="144"/>
      <c r="X214" s="144"/>
      <c r="Y214" s="144"/>
      <c r="Z214" s="144"/>
      <c r="AA214" s="144"/>
      <c r="AB214" s="144"/>
      <c r="AC214" s="144"/>
      <c r="AD214" s="144"/>
      <c r="AE214" s="144"/>
      <c r="AF214" s="144"/>
      <c r="AG214" s="144"/>
      <c r="AH214" s="144"/>
      <c r="AI214" s="145"/>
      <c r="AJ214" s="63"/>
    </row>
    <row r="215" spans="1:45" s="33" customFormat="1" ht="13.5" customHeight="1">
      <c r="A215" s="284"/>
      <c r="B215" s="285"/>
      <c r="C215" s="285"/>
      <c r="D215" s="285"/>
      <c r="E215" s="46">
        <f t="shared" si="3"/>
        <v>201</v>
      </c>
      <c r="F215" s="121" t="s">
        <v>146</v>
      </c>
      <c r="G215" s="121"/>
      <c r="H215" s="121"/>
      <c r="I215" s="121"/>
      <c r="J215" s="121"/>
      <c r="K215" s="121"/>
      <c r="L215" s="121"/>
      <c r="M215" s="121"/>
      <c r="N215" s="121"/>
      <c r="O215" s="121"/>
      <c r="P215" s="126"/>
      <c r="Q215" s="45" t="s">
        <v>86</v>
      </c>
      <c r="R215" s="143" t="s">
        <v>190</v>
      </c>
      <c r="S215" s="144"/>
      <c r="T215" s="144"/>
      <c r="U215" s="144"/>
      <c r="V215" s="144"/>
      <c r="W215" s="144"/>
      <c r="X215" s="144"/>
      <c r="Y215" s="144"/>
      <c r="Z215" s="144"/>
      <c r="AA215" s="144"/>
      <c r="AB215" s="144"/>
      <c r="AC215" s="144"/>
      <c r="AD215" s="144"/>
      <c r="AE215" s="144"/>
      <c r="AF215" s="144"/>
      <c r="AG215" s="144"/>
      <c r="AH215" s="144"/>
      <c r="AI215" s="145"/>
      <c r="AJ215" s="63"/>
    </row>
    <row r="216" spans="1:45" s="33" customFormat="1" ht="13.5" customHeight="1">
      <c r="A216" s="284"/>
      <c r="B216" s="285"/>
      <c r="C216" s="285"/>
      <c r="D216" s="285"/>
      <c r="E216" s="46">
        <f t="shared" si="3"/>
        <v>202</v>
      </c>
      <c r="F216" s="121" t="s">
        <v>348</v>
      </c>
      <c r="G216" s="121"/>
      <c r="H216" s="121"/>
      <c r="I216" s="121"/>
      <c r="J216" s="121"/>
      <c r="K216" s="121"/>
      <c r="L216" s="121"/>
      <c r="M216" s="121"/>
      <c r="N216" s="121"/>
      <c r="O216" s="121"/>
      <c r="P216" s="126"/>
      <c r="Q216" s="55" t="s">
        <v>86</v>
      </c>
      <c r="R216" s="143" t="s">
        <v>190</v>
      </c>
      <c r="S216" s="144"/>
      <c r="T216" s="144"/>
      <c r="U216" s="144"/>
      <c r="V216" s="144"/>
      <c r="W216" s="144"/>
      <c r="X216" s="144"/>
      <c r="Y216" s="144"/>
      <c r="Z216" s="144"/>
      <c r="AA216" s="144"/>
      <c r="AB216" s="144"/>
      <c r="AC216" s="144"/>
      <c r="AD216" s="144"/>
      <c r="AE216" s="144"/>
      <c r="AF216" s="144"/>
      <c r="AG216" s="144"/>
      <c r="AH216" s="144"/>
      <c r="AI216" s="145"/>
      <c r="AJ216" s="63"/>
    </row>
    <row r="217" spans="1:45" s="33" customFormat="1" ht="13.5" customHeight="1">
      <c r="A217" s="284"/>
      <c r="B217" s="285"/>
      <c r="C217" s="285"/>
      <c r="D217" s="285"/>
      <c r="E217" s="46">
        <f t="shared" si="3"/>
        <v>203</v>
      </c>
      <c r="F217" s="121" t="s">
        <v>349</v>
      </c>
      <c r="G217" s="121"/>
      <c r="H217" s="121"/>
      <c r="I217" s="121"/>
      <c r="J217" s="121"/>
      <c r="K217" s="121"/>
      <c r="L217" s="121"/>
      <c r="M217" s="121"/>
      <c r="N217" s="121"/>
      <c r="O217" s="121"/>
      <c r="P217" s="126"/>
      <c r="Q217" s="45" t="s">
        <v>86</v>
      </c>
      <c r="R217" s="143" t="s">
        <v>190</v>
      </c>
      <c r="S217" s="144"/>
      <c r="T217" s="144"/>
      <c r="U217" s="144"/>
      <c r="V217" s="144"/>
      <c r="W217" s="144"/>
      <c r="X217" s="144"/>
      <c r="Y217" s="144"/>
      <c r="Z217" s="144"/>
      <c r="AA217" s="144"/>
      <c r="AB217" s="144"/>
      <c r="AC217" s="144"/>
      <c r="AD217" s="144"/>
      <c r="AE217" s="144"/>
      <c r="AF217" s="144"/>
      <c r="AG217" s="144"/>
      <c r="AH217" s="144"/>
      <c r="AI217" s="145"/>
      <c r="AJ217" s="63"/>
    </row>
    <row r="218" spans="1:45" s="33" customFormat="1" ht="13.5" customHeight="1">
      <c r="A218" s="284"/>
      <c r="B218" s="285"/>
      <c r="C218" s="285"/>
      <c r="D218" s="285"/>
      <c r="E218" s="46">
        <f t="shared" si="3"/>
        <v>204</v>
      </c>
      <c r="F218" s="121" t="s">
        <v>301</v>
      </c>
      <c r="G218" s="121"/>
      <c r="H218" s="121"/>
      <c r="I218" s="121"/>
      <c r="J218" s="121"/>
      <c r="K218" s="121"/>
      <c r="L218" s="121"/>
      <c r="M218" s="121"/>
      <c r="N218" s="121"/>
      <c r="O218" s="121"/>
      <c r="P218" s="126"/>
      <c r="Q218" s="45" t="s">
        <v>86</v>
      </c>
      <c r="R218" s="143" t="s">
        <v>190</v>
      </c>
      <c r="S218" s="144"/>
      <c r="T218" s="144"/>
      <c r="U218" s="144"/>
      <c r="V218" s="144"/>
      <c r="W218" s="144"/>
      <c r="X218" s="144"/>
      <c r="Y218" s="144"/>
      <c r="Z218" s="144"/>
      <c r="AA218" s="144"/>
      <c r="AB218" s="144"/>
      <c r="AC218" s="144"/>
      <c r="AD218" s="144"/>
      <c r="AE218" s="144"/>
      <c r="AF218" s="144"/>
      <c r="AG218" s="144"/>
      <c r="AH218" s="144"/>
      <c r="AI218" s="145"/>
      <c r="AJ218" s="63"/>
    </row>
    <row r="219" spans="1:45" s="33" customFormat="1" ht="13.5" customHeight="1">
      <c r="A219" s="284"/>
      <c r="B219" s="285"/>
      <c r="C219" s="285"/>
      <c r="D219" s="285"/>
      <c r="E219" s="46">
        <f t="shared" si="3"/>
        <v>205</v>
      </c>
      <c r="F219" s="121" t="s">
        <v>308</v>
      </c>
      <c r="G219" s="121"/>
      <c r="H219" s="121"/>
      <c r="I219" s="121"/>
      <c r="J219" s="121"/>
      <c r="K219" s="121"/>
      <c r="L219" s="121"/>
      <c r="M219" s="121"/>
      <c r="N219" s="121"/>
      <c r="O219" s="121"/>
      <c r="P219" s="126"/>
      <c r="Q219" s="45" t="s">
        <v>86</v>
      </c>
      <c r="R219" s="143" t="s">
        <v>190</v>
      </c>
      <c r="S219" s="144"/>
      <c r="T219" s="144"/>
      <c r="U219" s="144"/>
      <c r="V219" s="144"/>
      <c r="W219" s="144"/>
      <c r="X219" s="144"/>
      <c r="Y219" s="144"/>
      <c r="Z219" s="144"/>
      <c r="AA219" s="144"/>
      <c r="AB219" s="144"/>
      <c r="AC219" s="144"/>
      <c r="AD219" s="144"/>
      <c r="AE219" s="144"/>
      <c r="AF219" s="144"/>
      <c r="AG219" s="144"/>
      <c r="AH219" s="144"/>
      <c r="AI219" s="145"/>
      <c r="AJ219" s="63"/>
    </row>
    <row r="220" spans="1:45" s="33" customFormat="1" ht="13.5" customHeight="1">
      <c r="A220" s="284"/>
      <c r="B220" s="285"/>
      <c r="C220" s="285"/>
      <c r="D220" s="285"/>
      <c r="E220" s="46">
        <f t="shared" si="3"/>
        <v>206</v>
      </c>
      <c r="F220" s="121" t="s">
        <v>205</v>
      </c>
      <c r="G220" s="121"/>
      <c r="H220" s="121"/>
      <c r="I220" s="121"/>
      <c r="J220" s="121"/>
      <c r="K220" s="121"/>
      <c r="L220" s="121"/>
      <c r="M220" s="121"/>
      <c r="N220" s="121"/>
      <c r="O220" s="121"/>
      <c r="P220" s="126"/>
      <c r="Q220" s="45" t="s">
        <v>86</v>
      </c>
      <c r="R220" s="143" t="s">
        <v>190</v>
      </c>
      <c r="S220" s="144"/>
      <c r="T220" s="144"/>
      <c r="U220" s="144"/>
      <c r="V220" s="144"/>
      <c r="W220" s="144"/>
      <c r="X220" s="144"/>
      <c r="Y220" s="144"/>
      <c r="Z220" s="144"/>
      <c r="AA220" s="144"/>
      <c r="AB220" s="144"/>
      <c r="AC220" s="144"/>
      <c r="AD220" s="144"/>
      <c r="AE220" s="144"/>
      <c r="AF220" s="144"/>
      <c r="AG220" s="144"/>
      <c r="AH220" s="144"/>
      <c r="AI220" s="145"/>
      <c r="AJ220" s="63"/>
    </row>
    <row r="221" spans="1:45" s="33" customFormat="1" ht="15.75" thickBot="1">
      <c r="A221" s="286"/>
      <c r="B221" s="287"/>
      <c r="C221" s="287"/>
      <c r="D221" s="287"/>
      <c r="E221" s="46">
        <f t="shared" si="3"/>
        <v>207</v>
      </c>
      <c r="F221" s="183" t="s">
        <v>309</v>
      </c>
      <c r="G221" s="183"/>
      <c r="H221" s="183"/>
      <c r="I221" s="183"/>
      <c r="J221" s="183"/>
      <c r="K221" s="183"/>
      <c r="L221" s="183"/>
      <c r="M221" s="183"/>
      <c r="N221" s="183"/>
      <c r="O221" s="183"/>
      <c r="P221" s="184"/>
      <c r="Q221" s="52" t="s">
        <v>147</v>
      </c>
      <c r="R221" s="320"/>
      <c r="S221" s="321"/>
      <c r="T221" s="321"/>
      <c r="U221" s="321"/>
      <c r="V221" s="321"/>
      <c r="W221" s="321"/>
      <c r="X221" s="321"/>
      <c r="Y221" s="321"/>
      <c r="Z221" s="321"/>
      <c r="AA221" s="321"/>
      <c r="AB221" s="321"/>
      <c r="AC221" s="321"/>
      <c r="AD221" s="321"/>
      <c r="AE221" s="321"/>
      <c r="AF221" s="321"/>
      <c r="AG221" s="321"/>
      <c r="AH221" s="321"/>
      <c r="AI221" s="322"/>
      <c r="AJ221" s="69"/>
    </row>
    <row r="222" spans="1:45" s="33" customFormat="1" ht="13.5" customHeight="1">
      <c r="A222" s="305" t="s">
        <v>10</v>
      </c>
      <c r="B222" s="167"/>
      <c r="C222" s="167"/>
      <c r="D222" s="167"/>
      <c r="E222" s="42">
        <f t="shared" si="3"/>
        <v>208</v>
      </c>
      <c r="F222" s="156" t="s">
        <v>11</v>
      </c>
      <c r="G222" s="157"/>
      <c r="H222" s="157"/>
      <c r="I222" s="157"/>
      <c r="J222" s="157"/>
      <c r="K222" s="157"/>
      <c r="L222" s="157"/>
      <c r="M222" s="157"/>
      <c r="N222" s="157"/>
      <c r="O222" s="157"/>
      <c r="P222" s="177"/>
      <c r="Q222" s="43"/>
      <c r="R222" s="134"/>
      <c r="S222" s="135"/>
      <c r="T222" s="135"/>
      <c r="U222" s="135"/>
      <c r="V222" s="135"/>
      <c r="W222" s="135"/>
      <c r="X222" s="135"/>
      <c r="Y222" s="135"/>
      <c r="Z222" s="135"/>
      <c r="AA222" s="135"/>
      <c r="AB222" s="135"/>
      <c r="AC222" s="135"/>
      <c r="AD222" s="135"/>
      <c r="AE222" s="135"/>
      <c r="AF222" s="135"/>
      <c r="AG222" s="135"/>
      <c r="AH222" s="135"/>
      <c r="AI222" s="136"/>
      <c r="AJ222" s="67"/>
    </row>
    <row r="223" spans="1:45" s="33" customFormat="1" ht="13.5" customHeight="1" thickBot="1">
      <c r="A223" s="288"/>
      <c r="B223" s="289"/>
      <c r="C223" s="289"/>
      <c r="D223" s="289"/>
      <c r="E223" s="46">
        <f t="shared" si="3"/>
        <v>209</v>
      </c>
      <c r="F223" s="306" t="s">
        <v>12</v>
      </c>
      <c r="G223" s="307"/>
      <c r="H223" s="307"/>
      <c r="I223" s="307"/>
      <c r="J223" s="307"/>
      <c r="K223" s="307" t="s">
        <v>13</v>
      </c>
      <c r="L223" s="307"/>
      <c r="M223" s="307"/>
      <c r="N223" s="307"/>
      <c r="O223" s="307"/>
      <c r="P223" s="308"/>
      <c r="Q223" s="52"/>
      <c r="R223" s="300"/>
      <c r="S223" s="301"/>
      <c r="T223" s="301"/>
      <c r="U223" s="301"/>
      <c r="V223" s="301"/>
      <c r="W223" s="301"/>
      <c r="X223" s="301"/>
      <c r="Y223" s="301"/>
      <c r="Z223" s="302"/>
      <c r="AA223" s="303"/>
      <c r="AB223" s="301"/>
      <c r="AC223" s="301"/>
      <c r="AD223" s="301"/>
      <c r="AE223" s="301"/>
      <c r="AF223" s="301"/>
      <c r="AG223" s="301"/>
      <c r="AH223" s="301"/>
      <c r="AI223" s="304"/>
      <c r="AJ223" s="82"/>
    </row>
    <row r="224" spans="1:45" s="33" customFormat="1" ht="13.5" customHeight="1">
      <c r="A224" s="169" t="s">
        <v>14</v>
      </c>
      <c r="B224" s="170"/>
      <c r="C224" s="170"/>
      <c r="D224" s="170"/>
      <c r="E224" s="42">
        <f t="shared" si="3"/>
        <v>210</v>
      </c>
      <c r="F224" s="290"/>
      <c r="G224" s="291"/>
      <c r="H224" s="291"/>
      <c r="I224" s="291"/>
      <c r="J224" s="291"/>
      <c r="K224" s="291"/>
      <c r="L224" s="291"/>
      <c r="M224" s="291"/>
      <c r="N224" s="291"/>
      <c r="O224" s="291"/>
      <c r="P224" s="291"/>
      <c r="Q224" s="291"/>
      <c r="R224" s="291"/>
      <c r="S224" s="291"/>
      <c r="T224" s="291"/>
      <c r="U224" s="291"/>
      <c r="V224" s="291"/>
      <c r="W224" s="291"/>
      <c r="X224" s="291"/>
      <c r="Y224" s="291"/>
      <c r="Z224" s="291"/>
      <c r="AA224" s="291"/>
      <c r="AB224" s="291"/>
      <c r="AC224" s="291"/>
      <c r="AD224" s="291"/>
      <c r="AE224" s="291"/>
      <c r="AF224" s="291"/>
      <c r="AG224" s="291"/>
      <c r="AH224" s="291"/>
      <c r="AI224" s="292"/>
      <c r="AJ224" s="63"/>
    </row>
    <row r="225" spans="1:36" s="37" customFormat="1" ht="13.5" customHeight="1">
      <c r="A225" s="169"/>
      <c r="B225" s="170"/>
      <c r="C225" s="170"/>
      <c r="D225" s="170"/>
      <c r="E225" s="46">
        <f t="shared" si="3"/>
        <v>211</v>
      </c>
      <c r="F225" s="293"/>
      <c r="G225" s="294"/>
      <c r="H225" s="294"/>
      <c r="I225" s="294"/>
      <c r="J225" s="294"/>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c r="AG225" s="294"/>
      <c r="AH225" s="294"/>
      <c r="AI225" s="295"/>
      <c r="AJ225" s="64"/>
    </row>
    <row r="226" spans="1:36" s="37" customFormat="1" ht="13.5" customHeight="1">
      <c r="A226" s="169"/>
      <c r="B226" s="170"/>
      <c r="C226" s="170"/>
      <c r="D226" s="170"/>
      <c r="E226" s="46">
        <f t="shared" si="3"/>
        <v>212</v>
      </c>
      <c r="F226" s="155"/>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296"/>
      <c r="AJ226" s="64"/>
    </row>
    <row r="227" spans="1:36" ht="13.5" customHeight="1">
      <c r="A227" s="169"/>
      <c r="B227" s="170"/>
      <c r="C227" s="170"/>
      <c r="D227" s="170"/>
      <c r="E227" s="46">
        <f t="shared" si="3"/>
        <v>213</v>
      </c>
      <c r="F227" s="155"/>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296"/>
      <c r="AJ227" s="64"/>
    </row>
    <row r="228" spans="1:36" ht="13.5" customHeight="1">
      <c r="A228" s="169"/>
      <c r="B228" s="170"/>
      <c r="C228" s="170"/>
      <c r="D228" s="170"/>
      <c r="E228" s="46">
        <f t="shared" si="3"/>
        <v>214</v>
      </c>
      <c r="F228" s="155"/>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296"/>
      <c r="AJ228" s="64"/>
    </row>
    <row r="229" spans="1:36" ht="13.5" customHeight="1" thickBot="1">
      <c r="A229" s="288"/>
      <c r="B229" s="289"/>
      <c r="C229" s="289"/>
      <c r="D229" s="289"/>
      <c r="E229" s="46">
        <f t="shared" si="3"/>
        <v>215</v>
      </c>
      <c r="F229" s="297"/>
      <c r="G229" s="298"/>
      <c r="H229" s="298"/>
      <c r="I229" s="298"/>
      <c r="J229" s="298"/>
      <c r="K229" s="298"/>
      <c r="L229" s="298"/>
      <c r="M229" s="298"/>
      <c r="N229" s="298"/>
      <c r="O229" s="298"/>
      <c r="P229" s="298"/>
      <c r="Q229" s="298"/>
      <c r="R229" s="298"/>
      <c r="S229" s="298"/>
      <c r="T229" s="298"/>
      <c r="U229" s="298"/>
      <c r="V229" s="298"/>
      <c r="W229" s="298"/>
      <c r="X229" s="298"/>
      <c r="Y229" s="298"/>
      <c r="Z229" s="298"/>
      <c r="AA229" s="298"/>
      <c r="AB229" s="298"/>
      <c r="AC229" s="298"/>
      <c r="AD229" s="298"/>
      <c r="AE229" s="298"/>
      <c r="AF229" s="298"/>
      <c r="AG229" s="298"/>
      <c r="AH229" s="298"/>
      <c r="AI229" s="299"/>
      <c r="AJ229" s="69"/>
    </row>
  </sheetData>
  <mergeCells count="746">
    <mergeCell ref="A2:Y2"/>
    <mergeCell ref="A3:Y3"/>
    <mergeCell ref="A4:Y4"/>
    <mergeCell ref="A1:AJ1"/>
    <mergeCell ref="F49:P49"/>
    <mergeCell ref="F53:P53"/>
    <mergeCell ref="F55:P55"/>
    <mergeCell ref="R50:W50"/>
    <mergeCell ref="X50:AC50"/>
    <mergeCell ref="AD50:AI50"/>
    <mergeCell ref="R49:W49"/>
    <mergeCell ref="X49:AC49"/>
    <mergeCell ref="AD49:AI49"/>
    <mergeCell ref="AD53:AI53"/>
    <mergeCell ref="AD54:AI54"/>
    <mergeCell ref="R54:W54"/>
    <mergeCell ref="AD55:AI55"/>
    <mergeCell ref="R55:W55"/>
    <mergeCell ref="X55:AC55"/>
    <mergeCell ref="X54:AC54"/>
    <mergeCell ref="X53:AC53"/>
    <mergeCell ref="X42:AC42"/>
    <mergeCell ref="AD43:AI43"/>
    <mergeCell ref="X34:AC34"/>
    <mergeCell ref="Z89:AC89"/>
    <mergeCell ref="Z88:AC88"/>
    <mergeCell ref="AD88:AF88"/>
    <mergeCell ref="R89:U89"/>
    <mergeCell ref="AD90:AF90"/>
    <mergeCell ref="R92:Z92"/>
    <mergeCell ref="AA92:AI92"/>
    <mergeCell ref="R93:Z93"/>
    <mergeCell ref="F108:P108"/>
    <mergeCell ref="AA91:AI91"/>
    <mergeCell ref="R91:Z91"/>
    <mergeCell ref="F94:P94"/>
    <mergeCell ref="F95:P95"/>
    <mergeCell ref="AA99:AI99"/>
    <mergeCell ref="R101:Z101"/>
    <mergeCell ref="AA101:AI101"/>
    <mergeCell ref="AG88:AI88"/>
    <mergeCell ref="R102:Z102"/>
    <mergeCell ref="AA102:AI102"/>
    <mergeCell ref="R103:Z103"/>
    <mergeCell ref="AA103:AI103"/>
    <mergeCell ref="R104:Z104"/>
    <mergeCell ref="AA104:AI104"/>
    <mergeCell ref="R106:Z106"/>
    <mergeCell ref="A66:D73"/>
    <mergeCell ref="A74:D90"/>
    <mergeCell ref="R75:U75"/>
    <mergeCell ref="V75:Y75"/>
    <mergeCell ref="Z75:AC75"/>
    <mergeCell ref="AD75:AF75"/>
    <mergeCell ref="R81:U81"/>
    <mergeCell ref="V81:Y81"/>
    <mergeCell ref="Z81:AC81"/>
    <mergeCell ref="AD81:AF81"/>
    <mergeCell ref="F85:P85"/>
    <mergeCell ref="F80:P80"/>
    <mergeCell ref="F84:P84"/>
    <mergeCell ref="F81:P81"/>
    <mergeCell ref="F83:P83"/>
    <mergeCell ref="AD84:AF84"/>
    <mergeCell ref="F67:P67"/>
    <mergeCell ref="R67:AI67"/>
    <mergeCell ref="R82:U82"/>
    <mergeCell ref="V82:Y82"/>
    <mergeCell ref="Z82:AC82"/>
    <mergeCell ref="AG75:AI75"/>
    <mergeCell ref="V83:Y83"/>
    <mergeCell ref="Z83:AC83"/>
    <mergeCell ref="F76:P76"/>
    <mergeCell ref="F75:P75"/>
    <mergeCell ref="F74:P74"/>
    <mergeCell ref="R72:AI72"/>
    <mergeCell ref="F70:P70"/>
    <mergeCell ref="F66:P66"/>
    <mergeCell ref="F71:P71"/>
    <mergeCell ref="F72:P72"/>
    <mergeCell ref="R71:AI71"/>
    <mergeCell ref="R73:AI73"/>
    <mergeCell ref="R74:AI74"/>
    <mergeCell ref="R76:U76"/>
    <mergeCell ref="V76:Y76"/>
    <mergeCell ref="Z76:AC76"/>
    <mergeCell ref="AD76:AF76"/>
    <mergeCell ref="AG76:AI76"/>
    <mergeCell ref="X41:AC41"/>
    <mergeCell ref="AD41:AI41"/>
    <mergeCell ref="R42:W42"/>
    <mergeCell ref="R46:W46"/>
    <mergeCell ref="X46:AC46"/>
    <mergeCell ref="AD46:AI46"/>
    <mergeCell ref="R45:W45"/>
    <mergeCell ref="X45:AC45"/>
    <mergeCell ref="AD45:AI45"/>
    <mergeCell ref="R44:W44"/>
    <mergeCell ref="X44:AC44"/>
    <mergeCell ref="AD44:AI44"/>
    <mergeCell ref="A56:D65"/>
    <mergeCell ref="F57:P57"/>
    <mergeCell ref="A32:D55"/>
    <mergeCell ref="F33:P33"/>
    <mergeCell ref="F34:P34"/>
    <mergeCell ref="F35:P35"/>
    <mergeCell ref="F36:P36"/>
    <mergeCell ref="F64:P64"/>
    <mergeCell ref="F65:P65"/>
    <mergeCell ref="F40:P40"/>
    <mergeCell ref="F38:P38"/>
    <mergeCell ref="F42:P42"/>
    <mergeCell ref="F58:P58"/>
    <mergeCell ref="F60:P60"/>
    <mergeCell ref="F59:P59"/>
    <mergeCell ref="F48:P48"/>
    <mergeCell ref="F56:P56"/>
    <mergeCell ref="F45:P45"/>
    <mergeCell ref="F43:P43"/>
    <mergeCell ref="F44:P44"/>
    <mergeCell ref="F41:P41"/>
    <mergeCell ref="F63:P63"/>
    <mergeCell ref="F62:P62"/>
    <mergeCell ref="F61:P61"/>
    <mergeCell ref="R221:AI221"/>
    <mergeCell ref="R216:AI216"/>
    <mergeCell ref="R218:AI218"/>
    <mergeCell ref="F219:P219"/>
    <mergeCell ref="F90:P90"/>
    <mergeCell ref="AD42:AI42"/>
    <mergeCell ref="R43:W43"/>
    <mergeCell ref="X43:AC43"/>
    <mergeCell ref="AD47:AI47"/>
    <mergeCell ref="X48:AC48"/>
    <mergeCell ref="R47:W47"/>
    <mergeCell ref="R48:W48"/>
    <mergeCell ref="AD48:AI48"/>
    <mergeCell ref="F78:P78"/>
    <mergeCell ref="R78:U78"/>
    <mergeCell ref="V78:Y78"/>
    <mergeCell ref="Z77:AC77"/>
    <mergeCell ref="F68:P68"/>
    <mergeCell ref="R66:AI66"/>
    <mergeCell ref="F221:P221"/>
    <mergeCell ref="F184:P184"/>
    <mergeCell ref="F69:P69"/>
    <mergeCell ref="R69:AI69"/>
    <mergeCell ref="F77:P77"/>
    <mergeCell ref="F220:P220"/>
    <mergeCell ref="A91:D210"/>
    <mergeCell ref="F91:P91"/>
    <mergeCell ref="F107:P107"/>
    <mergeCell ref="F105:P105"/>
    <mergeCell ref="F106:P106"/>
    <mergeCell ref="F103:P103"/>
    <mergeCell ref="F104:P104"/>
    <mergeCell ref="F182:P182"/>
    <mergeCell ref="F161:P161"/>
    <mergeCell ref="F101:P101"/>
    <mergeCell ref="F196:P196"/>
    <mergeCell ref="F205:P205"/>
    <mergeCell ref="F98:P98"/>
    <mergeCell ref="F92:P92"/>
    <mergeCell ref="F93:P93"/>
    <mergeCell ref="F100:P100"/>
    <mergeCell ref="F116:P116"/>
    <mergeCell ref="F117:P117"/>
    <mergeCell ref="F120:P120"/>
    <mergeCell ref="G110:P110"/>
    <mergeCell ref="G111:P111"/>
    <mergeCell ref="F113:P113"/>
    <mergeCell ref="F122:P122"/>
    <mergeCell ref="R98:Z98"/>
    <mergeCell ref="AA98:AI98"/>
    <mergeCell ref="R99:Z99"/>
    <mergeCell ref="F163:P163"/>
    <mergeCell ref="F165:P165"/>
    <mergeCell ref="F214:P214"/>
    <mergeCell ref="F218:P218"/>
    <mergeCell ref="F187:P187"/>
    <mergeCell ref="F216:P216"/>
    <mergeCell ref="F213:P213"/>
    <mergeCell ref="R109:Z109"/>
    <mergeCell ref="AA109:AI109"/>
    <mergeCell ref="R110:Z110"/>
    <mergeCell ref="AA110:AI110"/>
    <mergeCell ref="R111:Z111"/>
    <mergeCell ref="AA111:AI111"/>
    <mergeCell ref="R112:Z112"/>
    <mergeCell ref="AA112:AI112"/>
    <mergeCell ref="R114:Z114"/>
    <mergeCell ref="AA114:AI114"/>
    <mergeCell ref="R115:Z115"/>
    <mergeCell ref="AA115:AI115"/>
    <mergeCell ref="R116:Z116"/>
    <mergeCell ref="R117:Z117"/>
    <mergeCell ref="F97:P97"/>
    <mergeCell ref="G109:P109"/>
    <mergeCell ref="F127:P127"/>
    <mergeCell ref="G143:P143"/>
    <mergeCell ref="F157:P157"/>
    <mergeCell ref="F138:P138"/>
    <mergeCell ref="F121:P121"/>
    <mergeCell ref="F132:P132"/>
    <mergeCell ref="F133:P133"/>
    <mergeCell ref="F134:P134"/>
    <mergeCell ref="F112:P112"/>
    <mergeCell ref="F114:P114"/>
    <mergeCell ref="F102:P102"/>
    <mergeCell ref="F118:P118"/>
    <mergeCell ref="F119:P119"/>
    <mergeCell ref="A224:D229"/>
    <mergeCell ref="F224:AI224"/>
    <mergeCell ref="F225:AI225"/>
    <mergeCell ref="F226:AI226"/>
    <mergeCell ref="F227:AI227"/>
    <mergeCell ref="F228:AI228"/>
    <mergeCell ref="F229:AI229"/>
    <mergeCell ref="R222:AI222"/>
    <mergeCell ref="R223:Z223"/>
    <mergeCell ref="AA223:AI223"/>
    <mergeCell ref="A222:D223"/>
    <mergeCell ref="F222:P222"/>
    <mergeCell ref="F223:J223"/>
    <mergeCell ref="K223:P223"/>
    <mergeCell ref="A212:D221"/>
    <mergeCell ref="F212:P212"/>
    <mergeCell ref="F217:P217"/>
    <mergeCell ref="F215:P215"/>
    <mergeCell ref="F190:P190"/>
    <mergeCell ref="F191:P191"/>
    <mergeCell ref="F183:P183"/>
    <mergeCell ref="F185:P185"/>
    <mergeCell ref="G210:P210"/>
    <mergeCell ref="F204:P204"/>
    <mergeCell ref="G209:P209"/>
    <mergeCell ref="G207:P207"/>
    <mergeCell ref="G208:P208"/>
    <mergeCell ref="G200:P200"/>
    <mergeCell ref="G201:P201"/>
    <mergeCell ref="G202:P202"/>
    <mergeCell ref="F192:P192"/>
    <mergeCell ref="F195:P195"/>
    <mergeCell ref="G203:P203"/>
    <mergeCell ref="F194:P194"/>
    <mergeCell ref="F206:P206"/>
    <mergeCell ref="F186:P186"/>
    <mergeCell ref="F188:P188"/>
    <mergeCell ref="F189:P189"/>
    <mergeCell ref="AJ2:AJ13"/>
    <mergeCell ref="K5:Y5"/>
    <mergeCell ref="Z12:AC13"/>
    <mergeCell ref="AF12:AI13"/>
    <mergeCell ref="AD12:AE13"/>
    <mergeCell ref="Q9:W9"/>
    <mergeCell ref="Q10:W10"/>
    <mergeCell ref="Q11:W11"/>
    <mergeCell ref="X9:Y9"/>
    <mergeCell ref="X10:Y10"/>
    <mergeCell ref="X11:Y11"/>
    <mergeCell ref="AD9:AE9"/>
    <mergeCell ref="AD10:AE10"/>
    <mergeCell ref="AD11:AE11"/>
    <mergeCell ref="F10:M10"/>
    <mergeCell ref="AF7:AI7"/>
    <mergeCell ref="AF8:AI8"/>
    <mergeCell ref="Z2:AI4"/>
    <mergeCell ref="Z5:AE6"/>
    <mergeCell ref="AF5:AI6"/>
    <mergeCell ref="O11:P11"/>
    <mergeCell ref="Q12:W13"/>
    <mergeCell ref="X7:Y7"/>
    <mergeCell ref="X8:Y8"/>
    <mergeCell ref="E5:J5"/>
    <mergeCell ref="O7:P7"/>
    <mergeCell ref="E6:J6"/>
    <mergeCell ref="O8:P8"/>
    <mergeCell ref="A5:D5"/>
    <mergeCell ref="A6:D6"/>
    <mergeCell ref="K6:Y6"/>
    <mergeCell ref="AF10:AI10"/>
    <mergeCell ref="AF11:AI11"/>
    <mergeCell ref="Z9:AC9"/>
    <mergeCell ref="Z10:AC10"/>
    <mergeCell ref="AD7:AE7"/>
    <mergeCell ref="F11:M11"/>
    <mergeCell ref="Q8:W8"/>
    <mergeCell ref="F24:J24"/>
    <mergeCell ref="K24:P24"/>
    <mergeCell ref="F17:P17"/>
    <mergeCell ref="R17:AI17"/>
    <mergeCell ref="F13:M13"/>
    <mergeCell ref="F23:P23"/>
    <mergeCell ref="R15:AI15"/>
    <mergeCell ref="R18:AI18"/>
    <mergeCell ref="R24:Z24"/>
    <mergeCell ref="F20:P20"/>
    <mergeCell ref="R20:AI20"/>
    <mergeCell ref="R16:AI16"/>
    <mergeCell ref="AA24:AI24"/>
    <mergeCell ref="R22:AI22"/>
    <mergeCell ref="R23:AI23"/>
    <mergeCell ref="N12:N13"/>
    <mergeCell ref="O12:P13"/>
    <mergeCell ref="R19:AI19"/>
    <mergeCell ref="R21:AI21"/>
    <mergeCell ref="F12:M12"/>
    <mergeCell ref="X12:Y13"/>
    <mergeCell ref="G199:P199"/>
    <mergeCell ref="F181:P181"/>
    <mergeCell ref="F73:P73"/>
    <mergeCell ref="F167:P167"/>
    <mergeCell ref="G168:P168"/>
    <mergeCell ref="G169:P169"/>
    <mergeCell ref="F89:P89"/>
    <mergeCell ref="F99:P99"/>
    <mergeCell ref="F96:P96"/>
    <mergeCell ref="F153:P153"/>
    <mergeCell ref="F154:P154"/>
    <mergeCell ref="F166:P166"/>
    <mergeCell ref="F164:P164"/>
    <mergeCell ref="F139:P139"/>
    <mergeCell ref="G145:P145"/>
    <mergeCell ref="G144:P144"/>
    <mergeCell ref="G141:P141"/>
    <mergeCell ref="G142:P142"/>
    <mergeCell ref="G170:P170"/>
    <mergeCell ref="F159:P159"/>
    <mergeCell ref="F148:P148"/>
    <mergeCell ref="F149:P149"/>
    <mergeCell ref="F151:P151"/>
    <mergeCell ref="F152:P152"/>
    <mergeCell ref="AA168:AI168"/>
    <mergeCell ref="AA169:AI169"/>
    <mergeCell ref="AA170:AI170"/>
    <mergeCell ref="AA171:AI171"/>
    <mergeCell ref="G176:P176"/>
    <mergeCell ref="F177:P177"/>
    <mergeCell ref="F193:P193"/>
    <mergeCell ref="G197:P197"/>
    <mergeCell ref="G198:P198"/>
    <mergeCell ref="R173:Z173"/>
    <mergeCell ref="R174:Z174"/>
    <mergeCell ref="R175:Z175"/>
    <mergeCell ref="R176:Z176"/>
    <mergeCell ref="R177:Z177"/>
    <mergeCell ref="R168:Z168"/>
    <mergeCell ref="R169:Z169"/>
    <mergeCell ref="R170:Z170"/>
    <mergeCell ref="R171:Z171"/>
    <mergeCell ref="R201:Z201"/>
    <mergeCell ref="R202:Z202"/>
    <mergeCell ref="R203:Z203"/>
    <mergeCell ref="R204:Z204"/>
    <mergeCell ref="R205:Z205"/>
    <mergeCell ref="AA207:AI207"/>
    <mergeCell ref="AA208:AI208"/>
    <mergeCell ref="R188:Z188"/>
    <mergeCell ref="R179:Z179"/>
    <mergeCell ref="R180:Z180"/>
    <mergeCell ref="R181:Z181"/>
    <mergeCell ref="R182:Z182"/>
    <mergeCell ref="R183:Z183"/>
    <mergeCell ref="R189:Z189"/>
    <mergeCell ref="R190:Z190"/>
    <mergeCell ref="R191:Z191"/>
    <mergeCell ref="R192:Z192"/>
    <mergeCell ref="R193:Z193"/>
    <mergeCell ref="R194:Z194"/>
    <mergeCell ref="R195:Z195"/>
    <mergeCell ref="R185:Z185"/>
    <mergeCell ref="R186:Z186"/>
    <mergeCell ref="AA197:AI197"/>
    <mergeCell ref="AA198:AI198"/>
    <mergeCell ref="R220:AI220"/>
    <mergeCell ref="R217:AI217"/>
    <mergeCell ref="R219:AI219"/>
    <mergeCell ref="R215:AI215"/>
    <mergeCell ref="R213:AI213"/>
    <mergeCell ref="R214:AI214"/>
    <mergeCell ref="R212:AI212"/>
    <mergeCell ref="R207:Z207"/>
    <mergeCell ref="R208:Z208"/>
    <mergeCell ref="R209:Z209"/>
    <mergeCell ref="R210:Z210"/>
    <mergeCell ref="AA209:AI209"/>
    <mergeCell ref="AA210:AI210"/>
    <mergeCell ref="R90:U90"/>
    <mergeCell ref="V90:Y90"/>
    <mergeCell ref="Z90:AC90"/>
    <mergeCell ref="F86:P86"/>
    <mergeCell ref="F87:P87"/>
    <mergeCell ref="R88:U88"/>
    <mergeCell ref="V89:Y89"/>
    <mergeCell ref="G174:P174"/>
    <mergeCell ref="G179:P179"/>
    <mergeCell ref="F178:P178"/>
    <mergeCell ref="G175:P175"/>
    <mergeCell ref="F124:P124"/>
    <mergeCell ref="F128:P128"/>
    <mergeCell ref="F129:P129"/>
    <mergeCell ref="F130:P130"/>
    <mergeCell ref="F131:P131"/>
    <mergeCell ref="F136:P136"/>
    <mergeCell ref="G140:P140"/>
    <mergeCell ref="G171:P171"/>
    <mergeCell ref="F172:P172"/>
    <mergeCell ref="G173:P173"/>
    <mergeCell ref="F137:P137"/>
    <mergeCell ref="F150:P150"/>
    <mergeCell ref="F146:P146"/>
    <mergeCell ref="Z7:AC7"/>
    <mergeCell ref="Z8:AC8"/>
    <mergeCell ref="O9:P9"/>
    <mergeCell ref="O10:P10"/>
    <mergeCell ref="AD8:AE8"/>
    <mergeCell ref="A14:D18"/>
    <mergeCell ref="F14:J14"/>
    <mergeCell ref="K14:P14"/>
    <mergeCell ref="F15:P15"/>
    <mergeCell ref="F18:P18"/>
    <mergeCell ref="R14:Z14"/>
    <mergeCell ref="AA14:AI14"/>
    <mergeCell ref="Z11:AC11"/>
    <mergeCell ref="F16:P16"/>
    <mergeCell ref="A12:E12"/>
    <mergeCell ref="A11:E11"/>
    <mergeCell ref="A10:E10"/>
    <mergeCell ref="A13:E13"/>
    <mergeCell ref="A7:D9"/>
    <mergeCell ref="E7:M9"/>
    <mergeCell ref="AF9:AI9"/>
    <mergeCell ref="Q7:W7"/>
    <mergeCell ref="A19:D31"/>
    <mergeCell ref="F27:P27"/>
    <mergeCell ref="R39:AI39"/>
    <mergeCell ref="X52:AC52"/>
    <mergeCell ref="AD52:AI52"/>
    <mergeCell ref="X51:AC51"/>
    <mergeCell ref="AD51:AI51"/>
    <mergeCell ref="R52:W52"/>
    <mergeCell ref="F28:P28"/>
    <mergeCell ref="F39:P39"/>
    <mergeCell ref="R38:AI38"/>
    <mergeCell ref="F37:P37"/>
    <mergeCell ref="X47:AC47"/>
    <mergeCell ref="F47:P47"/>
    <mergeCell ref="F46:P46"/>
    <mergeCell ref="F51:P51"/>
    <mergeCell ref="F52:P52"/>
    <mergeCell ref="F19:P19"/>
    <mergeCell ref="F21:P21"/>
    <mergeCell ref="R25:AI25"/>
    <mergeCell ref="R28:AI28"/>
    <mergeCell ref="F50:P50"/>
    <mergeCell ref="F25:P25"/>
    <mergeCell ref="F22:P22"/>
    <mergeCell ref="F54:P54"/>
    <mergeCell ref="R51:W51"/>
    <mergeCell ref="R53:W53"/>
    <mergeCell ref="F32:P32"/>
    <mergeCell ref="R31:AI31"/>
    <mergeCell ref="R34:W34"/>
    <mergeCell ref="F26:P26"/>
    <mergeCell ref="R26:W26"/>
    <mergeCell ref="X26:AC26"/>
    <mergeCell ref="AD26:AI26"/>
    <mergeCell ref="R37:AI37"/>
    <mergeCell ref="R32:AI32"/>
    <mergeCell ref="F29:P29"/>
    <mergeCell ref="R29:AI29"/>
    <mergeCell ref="R33:AI33"/>
    <mergeCell ref="R36:AI36"/>
    <mergeCell ref="R35:AI35"/>
    <mergeCell ref="F30:P30"/>
    <mergeCell ref="F31:P31"/>
    <mergeCell ref="R27:AI27"/>
    <mergeCell ref="AD34:AI34"/>
    <mergeCell ref="R40:AI40"/>
    <mergeCell ref="R30:AI30"/>
    <mergeCell ref="R41:W41"/>
    <mergeCell ref="R56:AI56"/>
    <mergeCell ref="R58:T58"/>
    <mergeCell ref="AG87:AI87"/>
    <mergeCell ref="AF59:AI59"/>
    <mergeCell ref="AF60:AI60"/>
    <mergeCell ref="U59:X59"/>
    <mergeCell ref="U60:X60"/>
    <mergeCell ref="R60:T60"/>
    <mergeCell ref="R84:U84"/>
    <mergeCell ref="V84:Y84"/>
    <mergeCell ref="U58:X58"/>
    <mergeCell ref="Y58:AA58"/>
    <mergeCell ref="AB58:AE58"/>
    <mergeCell ref="AF58:AI58"/>
    <mergeCell ref="AF61:AI61"/>
    <mergeCell ref="AF62:AI62"/>
    <mergeCell ref="AF63:AI63"/>
    <mergeCell ref="R59:T59"/>
    <mergeCell ref="AG85:AI85"/>
    <mergeCell ref="V86:Y86"/>
    <mergeCell ref="Z86:AC86"/>
    <mergeCell ref="AD86:AF86"/>
    <mergeCell ref="R87:U87"/>
    <mergeCell ref="V87:Y87"/>
    <mergeCell ref="AG79:AI79"/>
    <mergeCell ref="V80:Y80"/>
    <mergeCell ref="Z80:AC80"/>
    <mergeCell ref="AD80:AF80"/>
    <mergeCell ref="Y59:AA59"/>
    <mergeCell ref="Y60:AA60"/>
    <mergeCell ref="AB59:AE59"/>
    <mergeCell ref="AB60:AE60"/>
    <mergeCell ref="R57:AI57"/>
    <mergeCell ref="AD77:AF77"/>
    <mergeCell ref="AG77:AI77"/>
    <mergeCell ref="R77:U77"/>
    <mergeCell ref="V77:Y77"/>
    <mergeCell ref="U61:X61"/>
    <mergeCell ref="U62:X62"/>
    <mergeCell ref="U63:X63"/>
    <mergeCell ref="Y61:AA61"/>
    <mergeCell ref="Y62:AA62"/>
    <mergeCell ref="Y63:AA63"/>
    <mergeCell ref="AB61:AE61"/>
    <mergeCell ref="AB62:AE62"/>
    <mergeCell ref="AB63:AE63"/>
    <mergeCell ref="R79:U79"/>
    <mergeCell ref="V79:Y79"/>
    <mergeCell ref="AG90:AI90"/>
    <mergeCell ref="R65:AI65"/>
    <mergeCell ref="R64:AI64"/>
    <mergeCell ref="R61:T61"/>
    <mergeCell ref="R62:T62"/>
    <mergeCell ref="R63:T63"/>
    <mergeCell ref="AD89:AF89"/>
    <mergeCell ref="AG89:AI89"/>
    <mergeCell ref="R85:U85"/>
    <mergeCell ref="AD85:AF85"/>
    <mergeCell ref="AD82:AF82"/>
    <mergeCell ref="AG82:AI82"/>
    <mergeCell ref="AG81:AI81"/>
    <mergeCell ref="AG84:AI84"/>
    <mergeCell ref="AG86:AI86"/>
    <mergeCell ref="AG83:AI83"/>
    <mergeCell ref="R68:AI68"/>
    <mergeCell ref="R70:AI70"/>
    <mergeCell ref="Z78:AC78"/>
    <mergeCell ref="AD78:AF78"/>
    <mergeCell ref="AD83:AF83"/>
    <mergeCell ref="AG78:AI78"/>
    <mergeCell ref="Z84:AC84"/>
    <mergeCell ref="R83:U83"/>
    <mergeCell ref="Z79:AC79"/>
    <mergeCell ref="R80:U80"/>
    <mergeCell ref="AD79:AF79"/>
    <mergeCell ref="F82:P82"/>
    <mergeCell ref="F79:P79"/>
    <mergeCell ref="F88:P88"/>
    <mergeCell ref="F115:P115"/>
    <mergeCell ref="Z87:AC87"/>
    <mergeCell ref="AD87:AF87"/>
    <mergeCell ref="Z85:AC85"/>
    <mergeCell ref="V85:Y85"/>
    <mergeCell ref="R95:Z95"/>
    <mergeCell ref="AA95:AI95"/>
    <mergeCell ref="R96:Z96"/>
    <mergeCell ref="AA96:AI96"/>
    <mergeCell ref="R97:Z97"/>
    <mergeCell ref="AA97:AI97"/>
    <mergeCell ref="AG80:AI80"/>
    <mergeCell ref="R86:U86"/>
    <mergeCell ref="V88:Y88"/>
    <mergeCell ref="AA106:AI106"/>
    <mergeCell ref="R107:Z107"/>
    <mergeCell ref="AA107:AI107"/>
    <mergeCell ref="AA93:AI93"/>
    <mergeCell ref="A211:D211"/>
    <mergeCell ref="F211:P211"/>
    <mergeCell ref="R211:AI211"/>
    <mergeCell ref="F125:P125"/>
    <mergeCell ref="F135:P135"/>
    <mergeCell ref="F126:P126"/>
    <mergeCell ref="F123:P123"/>
    <mergeCell ref="G180:P180"/>
    <mergeCell ref="F155:P155"/>
    <mergeCell ref="F156:P156"/>
    <mergeCell ref="F158:P158"/>
    <mergeCell ref="F160:P160"/>
    <mergeCell ref="F162:P162"/>
    <mergeCell ref="F147:P147"/>
    <mergeCell ref="R197:Z197"/>
    <mergeCell ref="R198:Z198"/>
    <mergeCell ref="R199:Z199"/>
    <mergeCell ref="R200:Z200"/>
    <mergeCell ref="AA123:AI123"/>
    <mergeCell ref="AA124:AI124"/>
    <mergeCell ref="AA125:AI125"/>
    <mergeCell ref="R126:Z126"/>
    <mergeCell ref="R127:Z127"/>
    <mergeCell ref="R128:Z128"/>
    <mergeCell ref="R119:Z119"/>
    <mergeCell ref="R120:Z120"/>
    <mergeCell ref="R121:Z121"/>
    <mergeCell ref="AA116:AI116"/>
    <mergeCell ref="AA117:AI117"/>
    <mergeCell ref="AA118:AI118"/>
    <mergeCell ref="AA119:AI119"/>
    <mergeCell ref="AA120:AI120"/>
    <mergeCell ref="AA121:AI121"/>
    <mergeCell ref="R94:Z94"/>
    <mergeCell ref="AA94:AI94"/>
    <mergeCell ref="AA135:AI135"/>
    <mergeCell ref="AA136:AI136"/>
    <mergeCell ref="AA137:AI137"/>
    <mergeCell ref="AA138:AI138"/>
    <mergeCell ref="R129:Z129"/>
    <mergeCell ref="R130:Z130"/>
    <mergeCell ref="R131:Z131"/>
    <mergeCell ref="R132:Z132"/>
    <mergeCell ref="R133:Z133"/>
    <mergeCell ref="R134:Z134"/>
    <mergeCell ref="R135:Z135"/>
    <mergeCell ref="R136:Z136"/>
    <mergeCell ref="R137:Z137"/>
    <mergeCell ref="AA126:AI126"/>
    <mergeCell ref="AA127:AI127"/>
    <mergeCell ref="AA128:AI128"/>
    <mergeCell ref="AA129:AI129"/>
    <mergeCell ref="AA130:AI130"/>
    <mergeCell ref="AA131:AI131"/>
    <mergeCell ref="AA132:AI132"/>
    <mergeCell ref="AA133:AI133"/>
    <mergeCell ref="AA134:AI134"/>
    <mergeCell ref="AA152:AI152"/>
    <mergeCell ref="AA153:AI153"/>
    <mergeCell ref="AA154:AI154"/>
    <mergeCell ref="AA156:AI156"/>
    <mergeCell ref="R140:Z140"/>
    <mergeCell ref="R141:Z141"/>
    <mergeCell ref="R142:Z142"/>
    <mergeCell ref="R143:Z143"/>
    <mergeCell ref="R144:Z144"/>
    <mergeCell ref="R145:Z145"/>
    <mergeCell ref="AA140:AI140"/>
    <mergeCell ref="AA141:AI141"/>
    <mergeCell ref="AA142:AI142"/>
    <mergeCell ref="AA143:AI143"/>
    <mergeCell ref="AA144:AI144"/>
    <mergeCell ref="AA145:AI145"/>
    <mergeCell ref="R147:Z147"/>
    <mergeCell ref="R148:Z148"/>
    <mergeCell ref="R149:Z149"/>
    <mergeCell ref="R150:Z150"/>
    <mergeCell ref="R151:Z151"/>
    <mergeCell ref="R152:Z152"/>
    <mergeCell ref="R153:Z153"/>
    <mergeCell ref="R154:Z154"/>
    <mergeCell ref="AA199:AI199"/>
    <mergeCell ref="AA200:AI200"/>
    <mergeCell ref="AA201:AI201"/>
    <mergeCell ref="AA202:AI202"/>
    <mergeCell ref="AA203:AI203"/>
    <mergeCell ref="AA204:AI204"/>
    <mergeCell ref="AA205:AI205"/>
    <mergeCell ref="AA173:AI173"/>
    <mergeCell ref="AA174:AI174"/>
    <mergeCell ref="AA175:AI175"/>
    <mergeCell ref="AA176:AI176"/>
    <mergeCell ref="AA177:AI177"/>
    <mergeCell ref="AA179:AI179"/>
    <mergeCell ref="AA180:AI180"/>
    <mergeCell ref="AA192:AI192"/>
    <mergeCell ref="AA193:AI193"/>
    <mergeCell ref="R100:Z100"/>
    <mergeCell ref="R105:Z105"/>
    <mergeCell ref="R108:Z108"/>
    <mergeCell ref="R113:Z113"/>
    <mergeCell ref="R122:Z122"/>
    <mergeCell ref="R139:Z139"/>
    <mergeCell ref="R146:Z146"/>
    <mergeCell ref="R155:Z155"/>
    <mergeCell ref="R166:Z166"/>
    <mergeCell ref="R165:Z165"/>
    <mergeCell ref="R156:Z156"/>
    <mergeCell ref="R157:Z157"/>
    <mergeCell ref="R158:Z158"/>
    <mergeCell ref="R159:Z159"/>
    <mergeCell ref="R160:Z160"/>
    <mergeCell ref="R161:Z161"/>
    <mergeCell ref="R162:Z162"/>
    <mergeCell ref="R163:Z163"/>
    <mergeCell ref="R164:Z164"/>
    <mergeCell ref="R138:Z138"/>
    <mergeCell ref="R123:Z123"/>
    <mergeCell ref="R124:Z124"/>
    <mergeCell ref="R125:Z125"/>
    <mergeCell ref="R118:Z118"/>
    <mergeCell ref="R167:Z167"/>
    <mergeCell ref="R172:Z172"/>
    <mergeCell ref="R178:Z178"/>
    <mergeCell ref="R184:Z184"/>
    <mergeCell ref="R187:Z187"/>
    <mergeCell ref="R196:Z196"/>
    <mergeCell ref="R206:Z206"/>
    <mergeCell ref="AA206:AI206"/>
    <mergeCell ref="AA196:AI196"/>
    <mergeCell ref="AA187:AI187"/>
    <mergeCell ref="AA184:AI184"/>
    <mergeCell ref="AA178:AI178"/>
    <mergeCell ref="AA172:AI172"/>
    <mergeCell ref="AA194:AI194"/>
    <mergeCell ref="AA195:AI195"/>
    <mergeCell ref="AA181:AI181"/>
    <mergeCell ref="AA182:AI182"/>
    <mergeCell ref="AA183:AI183"/>
    <mergeCell ref="AA185:AI185"/>
    <mergeCell ref="AA186:AI186"/>
    <mergeCell ref="AA188:AI188"/>
    <mergeCell ref="AA189:AI189"/>
    <mergeCell ref="AA190:AI190"/>
    <mergeCell ref="AA191:AI191"/>
    <mergeCell ref="AA100:AI100"/>
    <mergeCell ref="AA166:AI166"/>
    <mergeCell ref="AA167:AI167"/>
    <mergeCell ref="AA155:AI155"/>
    <mergeCell ref="AA146:AI146"/>
    <mergeCell ref="AA139:AI139"/>
    <mergeCell ref="AA122:AI122"/>
    <mergeCell ref="AA113:AI113"/>
    <mergeCell ref="AA108:AI108"/>
    <mergeCell ref="AA105:AI105"/>
    <mergeCell ref="AA157:AI157"/>
    <mergeCell ref="AA158:AI158"/>
    <mergeCell ref="AA159:AI159"/>
    <mergeCell ref="AA160:AI160"/>
    <mergeCell ref="AA161:AI161"/>
    <mergeCell ref="AA162:AI162"/>
    <mergeCell ref="AA163:AI163"/>
    <mergeCell ref="AA164:AI164"/>
    <mergeCell ref="AA165:AI165"/>
    <mergeCell ref="AA147:AI147"/>
    <mergeCell ref="AA148:AI148"/>
    <mergeCell ref="AA149:AI149"/>
    <mergeCell ref="AA150:AI150"/>
    <mergeCell ref="AA151:AI151"/>
  </mergeCells>
  <conditionalFormatting sqref="A2:A4 Z2:AJ4 A5:AJ16 A17:F17 Q17:R17 AJ17 A18:AJ28 E29:E229 F32:AJ57 A32:D229 AJ58:AJ63 F64:AJ90 AJ91:AJ210 AA94:AA96 F97:F98 Q97:R98 F99:R126 F127 Q127:R127 F128:R156 F157 Q157:R157 F158:R158 AA158 F159 Q159:R159 F160:R210 F211:AJ229">
    <cfRule type="containsText" dxfId="115" priority="25" operator="containsText" text="[">
      <formula>NOT(ISERROR(SEARCH("[",A2)))</formula>
    </cfRule>
  </conditionalFormatting>
  <conditionalFormatting sqref="F58:R63">
    <cfRule type="containsText" dxfId="113" priority="22" operator="containsText" text="[">
      <formula>NOT(ISERROR(SEARCH("[",F58)))</formula>
    </cfRule>
  </conditionalFormatting>
  <conditionalFormatting sqref="F91:R96">
    <cfRule type="containsText" dxfId="112" priority="1" operator="containsText" text="[">
      <formula>NOT(ISERROR(SEARCH("[",F91)))</formula>
    </cfRule>
  </conditionalFormatting>
  <conditionalFormatting sqref="R91">
    <cfRule type="containsText" dxfId="108" priority="2" operator="containsText" text="e.g.">
      <formula>NOT(ISERROR(SEARCH("e.g.",R91)))</formula>
    </cfRule>
  </conditionalFormatting>
  <conditionalFormatting sqref="U58:U63">
    <cfRule type="containsText" dxfId="107" priority="21" operator="containsText" text="[">
      <formula>NOT(ISERROR(SEARCH("[",U58)))</formula>
    </cfRule>
  </conditionalFormatting>
  <conditionalFormatting sqref="Y58:Y63">
    <cfRule type="containsText" dxfId="106" priority="20" operator="containsText" text="[">
      <formula>NOT(ISERROR(SEARCH("[",Y58)))</formula>
    </cfRule>
  </conditionalFormatting>
  <conditionalFormatting sqref="AA91">
    <cfRule type="containsText" dxfId="105" priority="4" operator="containsText" text="e.g.">
      <formula>NOT(ISERROR(SEARCH("e.g.",AA91)))</formula>
    </cfRule>
  </conditionalFormatting>
  <conditionalFormatting sqref="AA91:AA92">
    <cfRule type="containsText" dxfId="104" priority="3" operator="containsText" text="[">
      <formula>NOT(ISERROR(SEARCH("[",AA91)))</formula>
    </cfRule>
  </conditionalFormatting>
  <conditionalFormatting sqref="AA99:AA126">
    <cfRule type="containsText" dxfId="103" priority="8" operator="containsText" text="[">
      <formula>NOT(ISERROR(SEARCH("[",AA99)))</formula>
    </cfRule>
  </conditionalFormatting>
  <conditionalFormatting sqref="AA128:AA156">
    <cfRule type="containsText" dxfId="102" priority="6" operator="containsText" text="[">
      <formula>NOT(ISERROR(SEARCH("[",AA128)))</formula>
    </cfRule>
  </conditionalFormatting>
  <conditionalFormatting sqref="AA160:AA210">
    <cfRule type="containsText" dxfId="101" priority="5" operator="containsText" text="[">
      <formula>NOT(ISERROR(SEARCH("[",AA160)))</formula>
    </cfRule>
  </conditionalFormatting>
  <conditionalFormatting sqref="AB58:AB63">
    <cfRule type="containsText" dxfId="100" priority="19" operator="containsText" text="[">
      <formula>NOT(ISERROR(SEARCH("[",AB58)))</formula>
    </cfRule>
  </conditionalFormatting>
  <conditionalFormatting sqref="AF58:AF63">
    <cfRule type="containsText" dxfId="99" priority="18" operator="containsText" text="[">
      <formula>NOT(ISERROR(SEARCH("[",AF58)))</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 xml:space="preserve">&amp;L&amp;"Arial,Regular"&amp;10Project Description:&amp;CProject Number:&amp;R Page &amp;P of &amp;N             </oddFooter>
  </headerFooter>
  <extLst>
    <ext xmlns:x14="http://schemas.microsoft.com/office/spreadsheetml/2009/9/main" uri="{78C0D931-6437-407d-A8EE-F0AAD7539E65}">
      <x14:conditionalFormattings>
        <x14:conditionalFormatting xmlns:xm="http://schemas.microsoft.com/office/excel/2006/main">
          <x14:cfRule type="containsText" priority="294" operator="containsText" text="[" id="{3280FA54-8CD1-4DFC-8002-1E11ED860741}">
            <xm:f>NOT(ISERROR(SEARCH("[",'Motor Datasheet'!F37)))</xm:f>
            <x14:dxf>
              <fill>
                <patternFill>
                  <bgColor rgb="FFFFC7CE"/>
                </patternFill>
              </fill>
            </x14:dxf>
          </x14:cfRule>
          <xm:sqref>F31 Q31:R31 AJ31</xm:sqref>
        </x14:conditionalFormatting>
        <x14:conditionalFormatting xmlns:xm="http://schemas.microsoft.com/office/excel/2006/main">
          <x14:cfRule type="containsText" priority="23" operator="containsText" text="[" id="{3280FA54-8CD1-4DFC-8002-1E11ED860741}">
            <xm:f>NOT(ISERROR(SEARCH("[",'Motor Datasheet'!F36)))</xm:f>
            <x14:dxf>
              <fill>
                <patternFill>
                  <bgColor rgb="FFFFC7CE"/>
                </patternFill>
              </fill>
            </x14:dxf>
          </x14:cfRule>
          <xm:sqref>F29:AJ29 F30 Q30:R30 AJ30</xm:sqref>
        </x14:conditionalFormatting>
        <x14:conditionalFormatting xmlns:xm="http://schemas.microsoft.com/office/excel/2006/main">
          <x14:cfRule type="containsText" priority="296" operator="containsText" text="e.g." id="{0033EAF3-02C9-4046-AE18-F8EE4B337659}">
            <xm:f>NOT(ISERROR(SEARCH("e.g.",'Motor Datasheet'!Q37)))</xm:f>
            <x14:dxf>
              <fill>
                <patternFill>
                  <bgColor rgb="FFFFC7CE"/>
                </patternFill>
              </fill>
            </x14:dxf>
          </x14:cfRule>
          <xm:sqref>Q31:R31 AJ31</xm:sqref>
        </x14:conditionalFormatting>
        <x14:conditionalFormatting xmlns:xm="http://schemas.microsoft.com/office/excel/2006/main">
          <x14:cfRule type="containsText" priority="24" operator="containsText" text="e.g." id="{0033EAF3-02C9-4046-AE18-F8EE4B337659}">
            <xm:f>NOT(ISERROR(SEARCH("e.g.",'Motor Datasheet'!Q36)))</xm:f>
            <x14:dxf>
              <fill>
                <patternFill>
                  <bgColor rgb="FFFFC7CE"/>
                </patternFill>
              </fill>
            </x14:dxf>
          </x14:cfRule>
          <xm:sqref>Q29:AJ29 Q30:R30 AJ30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H137"/>
  <sheetViews>
    <sheetView view="pageBreakPreview" zoomScaleNormal="100" zoomScaleSheetLayoutView="100" workbookViewId="0">
      <selection activeCell="AU14" sqref="AU14"/>
    </sheetView>
  </sheetViews>
  <sheetFormatPr defaultColWidth="4.28515625" defaultRowHeight="13.5" customHeight="1"/>
  <cols>
    <col min="1" max="1" width="4.28515625" style="38" customWidth="1"/>
    <col min="2" max="12" width="4.28515625" style="30"/>
    <col min="13" max="13" width="5.42578125" style="30" customWidth="1"/>
    <col min="14" max="15" width="4.28515625" style="30"/>
    <col min="16" max="16" width="5.85546875" style="30" customWidth="1"/>
    <col min="17" max="17" width="11.42578125" style="30" customWidth="1"/>
    <col min="18" max="16384" width="4.28515625" style="30"/>
  </cols>
  <sheetData>
    <row r="1" spans="1:36" ht="74.25" customHeight="1" thickBot="1">
      <c r="A1" s="429" t="e" vm="2">
        <v>#VALUE!</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6" s="29" customFormat="1" ht="47.25" customHeight="1">
      <c r="A2" s="431" t="s">
        <v>201</v>
      </c>
      <c r="B2" s="432"/>
      <c r="C2" s="432"/>
      <c r="D2" s="432"/>
      <c r="E2" s="432"/>
      <c r="F2" s="432"/>
      <c r="G2" s="432"/>
      <c r="H2" s="432"/>
      <c r="I2" s="432"/>
      <c r="J2" s="432"/>
      <c r="K2" s="432"/>
      <c r="L2" s="432"/>
      <c r="M2" s="432"/>
      <c r="N2" s="432"/>
      <c r="O2" s="432"/>
      <c r="P2" s="432"/>
      <c r="Q2" s="432"/>
      <c r="R2" s="432"/>
      <c r="S2" s="432"/>
      <c r="T2" s="432"/>
      <c r="U2" s="432"/>
      <c r="V2" s="432"/>
      <c r="W2" s="432"/>
      <c r="X2" s="432"/>
      <c r="Y2" s="433"/>
      <c r="Z2" s="266" t="s">
        <v>199</v>
      </c>
      <c r="AA2" s="267"/>
      <c r="AB2" s="267"/>
      <c r="AC2" s="267"/>
      <c r="AD2" s="267"/>
      <c r="AE2" s="267"/>
      <c r="AF2" s="267"/>
      <c r="AG2" s="267"/>
      <c r="AH2" s="267"/>
      <c r="AI2" s="268"/>
      <c r="AJ2" s="246" t="s">
        <v>2</v>
      </c>
    </row>
    <row r="3" spans="1:36" ht="37.5" customHeight="1">
      <c r="A3" s="434" t="s">
        <v>200</v>
      </c>
      <c r="B3" s="435"/>
      <c r="C3" s="435"/>
      <c r="D3" s="435"/>
      <c r="E3" s="435"/>
      <c r="F3" s="435"/>
      <c r="G3" s="435"/>
      <c r="H3" s="435"/>
      <c r="I3" s="435"/>
      <c r="J3" s="435"/>
      <c r="K3" s="435"/>
      <c r="L3" s="435"/>
      <c r="M3" s="435"/>
      <c r="N3" s="435"/>
      <c r="O3" s="435"/>
      <c r="P3" s="435"/>
      <c r="Q3" s="435"/>
      <c r="R3" s="435"/>
      <c r="S3" s="435"/>
      <c r="T3" s="435"/>
      <c r="U3" s="435"/>
      <c r="V3" s="435"/>
      <c r="W3" s="435"/>
      <c r="X3" s="435"/>
      <c r="Y3" s="436"/>
      <c r="Z3" s="269"/>
      <c r="AA3" s="270"/>
      <c r="AB3" s="270"/>
      <c r="AC3" s="270"/>
      <c r="AD3" s="270"/>
      <c r="AE3" s="270"/>
      <c r="AF3" s="270"/>
      <c r="AG3" s="270"/>
      <c r="AH3" s="270"/>
      <c r="AI3" s="271"/>
      <c r="AJ3" s="247"/>
    </row>
    <row r="4" spans="1:36" ht="67.5" customHeight="1" thickBot="1">
      <c r="A4" s="376" t="s">
        <v>436</v>
      </c>
      <c r="B4" s="377"/>
      <c r="C4" s="377"/>
      <c r="D4" s="377"/>
      <c r="E4" s="377"/>
      <c r="F4" s="377"/>
      <c r="G4" s="377"/>
      <c r="H4" s="377"/>
      <c r="I4" s="377"/>
      <c r="J4" s="377"/>
      <c r="K4" s="377"/>
      <c r="L4" s="377"/>
      <c r="M4" s="377"/>
      <c r="N4" s="377"/>
      <c r="O4" s="377"/>
      <c r="P4" s="377"/>
      <c r="Q4" s="377"/>
      <c r="R4" s="377"/>
      <c r="S4" s="377"/>
      <c r="T4" s="377"/>
      <c r="U4" s="377"/>
      <c r="V4" s="377"/>
      <c r="W4" s="377"/>
      <c r="X4" s="377"/>
      <c r="Y4" s="378"/>
      <c r="Z4" s="269"/>
      <c r="AA4" s="270"/>
      <c r="AB4" s="270"/>
      <c r="AC4" s="270"/>
      <c r="AD4" s="270"/>
      <c r="AE4" s="270"/>
      <c r="AF4" s="270"/>
      <c r="AG4" s="270"/>
      <c r="AH4" s="270"/>
      <c r="AI4" s="271"/>
      <c r="AJ4" s="247"/>
    </row>
    <row r="5" spans="1:36" ht="13.5" customHeight="1">
      <c r="A5" s="231" t="s">
        <v>414</v>
      </c>
      <c r="B5" s="232"/>
      <c r="C5" s="232"/>
      <c r="D5" s="233"/>
      <c r="E5" s="225"/>
      <c r="F5" s="226"/>
      <c r="G5" s="226"/>
      <c r="H5" s="226"/>
      <c r="I5" s="226"/>
      <c r="J5" s="227"/>
      <c r="K5" s="249" t="s">
        <v>239</v>
      </c>
      <c r="L5" s="250"/>
      <c r="M5" s="250"/>
      <c r="N5" s="250"/>
      <c r="O5" s="250"/>
      <c r="P5" s="250"/>
      <c r="Q5" s="250"/>
      <c r="R5" s="250"/>
      <c r="S5" s="250"/>
      <c r="T5" s="250"/>
      <c r="U5" s="250"/>
      <c r="V5" s="250"/>
      <c r="W5" s="250"/>
      <c r="X5" s="250"/>
      <c r="Y5" s="251"/>
      <c r="Z5" s="249" t="s">
        <v>213</v>
      </c>
      <c r="AA5" s="272"/>
      <c r="AB5" s="272"/>
      <c r="AC5" s="272"/>
      <c r="AD5" s="272"/>
      <c r="AE5" s="272"/>
      <c r="AF5" s="417" t="str">
        <f>IF(N7="",IF(N8="",IF(N9="",IF(N10="",N11,N10),N9),N8),N7)</f>
        <v>0</v>
      </c>
      <c r="AG5" s="278"/>
      <c r="AH5" s="278"/>
      <c r="AI5" s="279"/>
      <c r="AJ5" s="443"/>
    </row>
    <row r="6" spans="1:36" ht="13.5" customHeight="1" thickBot="1">
      <c r="A6" s="234" t="s">
        <v>3</v>
      </c>
      <c r="B6" s="235"/>
      <c r="C6" s="235"/>
      <c r="D6" s="235"/>
      <c r="E6" s="242">
        <f ca="1">NOW()</f>
        <v>46240.652421180559</v>
      </c>
      <c r="F6" s="419"/>
      <c r="G6" s="419"/>
      <c r="H6" s="419"/>
      <c r="I6" s="419"/>
      <c r="J6" s="420"/>
      <c r="K6" s="236" t="s">
        <v>240</v>
      </c>
      <c r="L6" s="237"/>
      <c r="M6" s="237"/>
      <c r="N6" s="237"/>
      <c r="O6" s="237"/>
      <c r="P6" s="237"/>
      <c r="Q6" s="237"/>
      <c r="R6" s="237"/>
      <c r="S6" s="237"/>
      <c r="T6" s="237"/>
      <c r="U6" s="237"/>
      <c r="V6" s="237"/>
      <c r="W6" s="237"/>
      <c r="X6" s="237"/>
      <c r="Y6" s="238"/>
      <c r="Z6" s="274"/>
      <c r="AA6" s="275"/>
      <c r="AB6" s="275"/>
      <c r="AC6" s="275"/>
      <c r="AD6" s="275"/>
      <c r="AE6" s="275"/>
      <c r="AF6" s="418"/>
      <c r="AG6" s="281"/>
      <c r="AH6" s="281"/>
      <c r="AI6" s="282"/>
      <c r="AJ6" s="443"/>
    </row>
    <row r="7" spans="1:36" ht="13.5" customHeight="1">
      <c r="A7" s="421" t="s">
        <v>18</v>
      </c>
      <c r="B7" s="422"/>
      <c r="C7" s="422"/>
      <c r="D7" s="423"/>
      <c r="E7" s="218" t="s">
        <v>212</v>
      </c>
      <c r="F7" s="218"/>
      <c r="G7" s="218"/>
      <c r="H7" s="218"/>
      <c r="I7" s="218"/>
      <c r="J7" s="218"/>
      <c r="K7" s="218"/>
      <c r="L7" s="218"/>
      <c r="M7" s="219"/>
      <c r="N7" s="31"/>
      <c r="O7" s="174"/>
      <c r="P7" s="175"/>
      <c r="Q7" s="222"/>
      <c r="R7" s="223"/>
      <c r="S7" s="223"/>
      <c r="T7" s="223"/>
      <c r="U7" s="223"/>
      <c r="V7" s="223"/>
      <c r="W7" s="224"/>
      <c r="X7" s="174"/>
      <c r="Y7" s="175"/>
      <c r="Z7" s="172"/>
      <c r="AA7" s="173"/>
      <c r="AB7" s="173"/>
      <c r="AC7" s="173"/>
      <c r="AD7" s="172"/>
      <c r="AE7" s="173"/>
      <c r="AF7" s="172"/>
      <c r="AG7" s="173"/>
      <c r="AH7" s="173"/>
      <c r="AI7" s="173"/>
      <c r="AJ7" s="247"/>
    </row>
    <row r="8" spans="1:36" ht="13.5" customHeight="1">
      <c r="A8" s="424"/>
      <c r="B8" s="425"/>
      <c r="C8" s="425"/>
      <c r="D8" s="426"/>
      <c r="E8" s="218"/>
      <c r="F8" s="218"/>
      <c r="G8" s="218"/>
      <c r="H8" s="218"/>
      <c r="I8" s="218"/>
      <c r="J8" s="218"/>
      <c r="K8" s="218"/>
      <c r="L8" s="218"/>
      <c r="M8" s="219"/>
      <c r="N8" s="32"/>
      <c r="O8" s="174" t="s">
        <v>4</v>
      </c>
      <c r="P8" s="175"/>
      <c r="Q8" s="174"/>
      <c r="R8" s="175"/>
      <c r="S8" s="175"/>
      <c r="T8" s="175"/>
      <c r="U8" s="175"/>
      <c r="V8" s="175"/>
      <c r="W8" s="245"/>
      <c r="X8" s="174" t="s">
        <v>4</v>
      </c>
      <c r="Y8" s="175"/>
      <c r="Z8" s="174"/>
      <c r="AA8" s="175"/>
      <c r="AB8" s="175"/>
      <c r="AC8" s="175"/>
      <c r="AD8" s="174"/>
      <c r="AE8" s="175"/>
      <c r="AF8" s="174"/>
      <c r="AG8" s="175"/>
      <c r="AH8" s="175"/>
      <c r="AI8" s="175"/>
      <c r="AJ8" s="247"/>
    </row>
    <row r="9" spans="1:36" ht="13.5" customHeight="1" thickBot="1">
      <c r="A9" s="236"/>
      <c r="B9" s="237"/>
      <c r="C9" s="237"/>
      <c r="D9" s="427"/>
      <c r="E9" s="220"/>
      <c r="F9" s="220"/>
      <c r="G9" s="220"/>
      <c r="H9" s="220"/>
      <c r="I9" s="220"/>
      <c r="J9" s="220"/>
      <c r="K9" s="220"/>
      <c r="L9" s="220"/>
      <c r="M9" s="221"/>
      <c r="N9" s="32"/>
      <c r="O9" s="174" t="s">
        <v>4</v>
      </c>
      <c r="P9" s="175"/>
      <c r="Q9" s="256"/>
      <c r="R9" s="257"/>
      <c r="S9" s="257"/>
      <c r="T9" s="257"/>
      <c r="U9" s="257"/>
      <c r="V9" s="257"/>
      <c r="W9" s="258"/>
      <c r="X9" s="174" t="s">
        <v>4</v>
      </c>
      <c r="Y9" s="175"/>
      <c r="Z9" s="174"/>
      <c r="AA9" s="175"/>
      <c r="AB9" s="175"/>
      <c r="AC9" s="175"/>
      <c r="AD9" s="174"/>
      <c r="AE9" s="175"/>
      <c r="AF9" s="174"/>
      <c r="AG9" s="175"/>
      <c r="AH9" s="175"/>
      <c r="AI9" s="175"/>
      <c r="AJ9" s="247"/>
    </row>
    <row r="10" spans="1:36" ht="13.5" customHeight="1">
      <c r="A10" s="206" t="s">
        <v>16</v>
      </c>
      <c r="B10" s="207"/>
      <c r="C10" s="207"/>
      <c r="D10" s="207"/>
      <c r="E10" s="208"/>
      <c r="F10" s="263" t="s">
        <v>26</v>
      </c>
      <c r="G10" s="264"/>
      <c r="H10" s="264"/>
      <c r="I10" s="264"/>
      <c r="J10" s="264"/>
      <c r="K10" s="264"/>
      <c r="L10" s="264"/>
      <c r="M10" s="265"/>
      <c r="N10" s="32"/>
      <c r="O10" s="174" t="s">
        <v>4</v>
      </c>
      <c r="P10" s="175"/>
      <c r="Q10" s="259"/>
      <c r="R10" s="260"/>
      <c r="S10" s="260"/>
      <c r="T10" s="260"/>
      <c r="U10" s="260"/>
      <c r="V10" s="260"/>
      <c r="W10" s="261"/>
      <c r="X10" s="174" t="s">
        <v>4</v>
      </c>
      <c r="Y10" s="175"/>
      <c r="Z10" s="174"/>
      <c r="AA10" s="175"/>
      <c r="AB10" s="175"/>
      <c r="AC10" s="175"/>
      <c r="AD10" s="174"/>
      <c r="AE10" s="175"/>
      <c r="AF10" s="174"/>
      <c r="AG10" s="175"/>
      <c r="AH10" s="175"/>
      <c r="AI10" s="175"/>
      <c r="AJ10" s="247"/>
    </row>
    <row r="11" spans="1:36" ht="13.5" customHeight="1">
      <c r="A11" s="203" t="s">
        <v>19</v>
      </c>
      <c r="B11" s="204"/>
      <c r="C11" s="204"/>
      <c r="D11" s="204"/>
      <c r="E11" s="205"/>
      <c r="F11" s="242"/>
      <c r="G11" s="243"/>
      <c r="H11" s="243"/>
      <c r="I11" s="243"/>
      <c r="J11" s="243"/>
      <c r="K11" s="243"/>
      <c r="L11" s="243"/>
      <c r="M11" s="244"/>
      <c r="N11" s="39" t="s">
        <v>241</v>
      </c>
      <c r="O11" s="188" t="s">
        <v>4</v>
      </c>
      <c r="P11" s="189"/>
      <c r="Q11" s="188"/>
      <c r="R11" s="189"/>
      <c r="S11" s="189"/>
      <c r="T11" s="189"/>
      <c r="U11" s="189"/>
      <c r="V11" s="189"/>
      <c r="W11" s="262"/>
      <c r="X11" s="188" t="s">
        <v>4</v>
      </c>
      <c r="Y11" s="189"/>
      <c r="Z11" s="188"/>
      <c r="AA11" s="189"/>
      <c r="AB11" s="189"/>
      <c r="AC11" s="189"/>
      <c r="AD11" s="188"/>
      <c r="AE11" s="189"/>
      <c r="AF11" s="188"/>
      <c r="AG11" s="189"/>
      <c r="AH11" s="189"/>
      <c r="AI11" s="189"/>
      <c r="AJ11" s="247"/>
    </row>
    <row r="12" spans="1:36" ht="13.5" customHeight="1">
      <c r="A12" s="203" t="s">
        <v>193</v>
      </c>
      <c r="B12" s="204"/>
      <c r="C12" s="204"/>
      <c r="D12" s="204"/>
      <c r="E12" s="205"/>
      <c r="F12" s="239" t="s">
        <v>191</v>
      </c>
      <c r="G12" s="240"/>
      <c r="H12" s="240"/>
      <c r="I12" s="240"/>
      <c r="J12" s="240"/>
      <c r="K12" s="240"/>
      <c r="L12" s="240"/>
      <c r="M12" s="241"/>
      <c r="N12" s="197" t="s">
        <v>2</v>
      </c>
      <c r="O12" s="199" t="s">
        <v>20</v>
      </c>
      <c r="P12" s="200"/>
      <c r="Q12" s="199" t="s">
        <v>21</v>
      </c>
      <c r="R12" s="252"/>
      <c r="S12" s="252"/>
      <c r="T12" s="252"/>
      <c r="U12" s="252"/>
      <c r="V12" s="252"/>
      <c r="W12" s="200"/>
      <c r="X12" s="199" t="s">
        <v>22</v>
      </c>
      <c r="Y12" s="200"/>
      <c r="Z12" s="199" t="s">
        <v>17</v>
      </c>
      <c r="AA12" s="252"/>
      <c r="AB12" s="252"/>
      <c r="AC12" s="200"/>
      <c r="AD12" s="199" t="s">
        <v>20</v>
      </c>
      <c r="AE12" s="200"/>
      <c r="AF12" s="199" t="s">
        <v>23</v>
      </c>
      <c r="AG12" s="252"/>
      <c r="AH12" s="252"/>
      <c r="AI12" s="252"/>
      <c r="AJ12" s="247"/>
    </row>
    <row r="13" spans="1:36" ht="13.5" customHeight="1" thickBot="1">
      <c r="A13" s="203" t="s">
        <v>192</v>
      </c>
      <c r="B13" s="204"/>
      <c r="C13" s="204"/>
      <c r="D13" s="204"/>
      <c r="E13" s="409"/>
      <c r="F13" s="410"/>
      <c r="G13" s="411"/>
      <c r="H13" s="411"/>
      <c r="I13" s="411"/>
      <c r="J13" s="411"/>
      <c r="K13" s="411"/>
      <c r="L13" s="411"/>
      <c r="M13" s="412"/>
      <c r="N13" s="416"/>
      <c r="O13" s="201"/>
      <c r="P13" s="202"/>
      <c r="Q13" s="201"/>
      <c r="R13" s="283"/>
      <c r="S13" s="283"/>
      <c r="T13" s="283"/>
      <c r="U13" s="283"/>
      <c r="V13" s="283"/>
      <c r="W13" s="202"/>
      <c r="X13" s="201"/>
      <c r="Y13" s="202"/>
      <c r="Z13" s="201"/>
      <c r="AA13" s="283"/>
      <c r="AB13" s="283"/>
      <c r="AC13" s="202"/>
      <c r="AD13" s="201"/>
      <c r="AE13" s="202"/>
      <c r="AF13" s="201"/>
      <c r="AG13" s="283"/>
      <c r="AH13" s="283"/>
      <c r="AI13" s="283"/>
      <c r="AJ13" s="248"/>
    </row>
    <row r="14" spans="1:36" s="33" customFormat="1" ht="13.5" customHeight="1">
      <c r="A14" s="305" t="s">
        <v>5</v>
      </c>
      <c r="B14" s="167"/>
      <c r="C14" s="167"/>
      <c r="D14" s="167"/>
      <c r="E14" s="42">
        <v>1</v>
      </c>
      <c r="F14" s="400" t="s">
        <v>89</v>
      </c>
      <c r="G14" s="157"/>
      <c r="H14" s="157"/>
      <c r="I14" s="157"/>
      <c r="J14" s="157"/>
      <c r="K14" s="157" t="s">
        <v>90</v>
      </c>
      <c r="L14" s="157"/>
      <c r="M14" s="157"/>
      <c r="N14" s="157"/>
      <c r="O14" s="157"/>
      <c r="P14" s="158"/>
      <c r="Q14" s="43" t="s">
        <v>25</v>
      </c>
      <c r="R14" s="413"/>
      <c r="S14" s="414"/>
      <c r="T14" s="414"/>
      <c r="U14" s="414"/>
      <c r="V14" s="414"/>
      <c r="W14" s="414"/>
      <c r="X14" s="414"/>
      <c r="Y14" s="414"/>
      <c r="Z14" s="414"/>
      <c r="AA14" s="414"/>
      <c r="AB14" s="414"/>
      <c r="AC14" s="414"/>
      <c r="AD14" s="414"/>
      <c r="AE14" s="414"/>
      <c r="AF14" s="414"/>
      <c r="AG14" s="414"/>
      <c r="AH14" s="414"/>
      <c r="AI14" s="415"/>
      <c r="AJ14" s="63"/>
    </row>
    <row r="15" spans="1:36" s="33" customFormat="1" ht="13.5" customHeight="1">
      <c r="A15" s="169"/>
      <c r="B15" s="170"/>
      <c r="C15" s="170"/>
      <c r="D15" s="170"/>
      <c r="E15" s="44">
        <f>E14+1</f>
        <v>2</v>
      </c>
      <c r="F15" s="406" t="s">
        <v>91</v>
      </c>
      <c r="G15" s="316"/>
      <c r="H15" s="316"/>
      <c r="I15" s="316"/>
      <c r="J15" s="316"/>
      <c r="K15" s="316"/>
      <c r="L15" s="316"/>
      <c r="M15" s="316"/>
      <c r="N15" s="316"/>
      <c r="O15" s="316"/>
      <c r="P15" s="317"/>
      <c r="Q15" s="45" t="s">
        <v>25</v>
      </c>
      <c r="R15" s="340"/>
      <c r="S15" s="166"/>
      <c r="T15" s="166"/>
      <c r="U15" s="166"/>
      <c r="V15" s="166"/>
      <c r="W15" s="166"/>
      <c r="X15" s="166"/>
      <c r="Y15" s="166"/>
      <c r="Z15" s="166"/>
      <c r="AA15" s="166"/>
      <c r="AB15" s="166"/>
      <c r="AC15" s="166"/>
      <c r="AD15" s="166"/>
      <c r="AE15" s="166"/>
      <c r="AF15" s="166"/>
      <c r="AG15" s="166"/>
      <c r="AH15" s="166"/>
      <c r="AI15" s="296"/>
      <c r="AJ15" s="64"/>
    </row>
    <row r="16" spans="1:36" s="33" customFormat="1" ht="13.5" customHeight="1">
      <c r="A16" s="169"/>
      <c r="B16" s="170"/>
      <c r="C16" s="170"/>
      <c r="D16" s="170"/>
      <c r="E16" s="44">
        <f t="shared" ref="E16:E79" si="0">E15+1</f>
        <v>3</v>
      </c>
      <c r="F16" s="406" t="s">
        <v>208</v>
      </c>
      <c r="G16" s="316"/>
      <c r="H16" s="316"/>
      <c r="I16" s="316"/>
      <c r="J16" s="316"/>
      <c r="K16" s="316"/>
      <c r="L16" s="316"/>
      <c r="M16" s="316"/>
      <c r="N16" s="316"/>
      <c r="O16" s="316"/>
      <c r="P16" s="317"/>
      <c r="Q16" s="45" t="s">
        <v>25</v>
      </c>
      <c r="R16" s="340"/>
      <c r="S16" s="166"/>
      <c r="T16" s="166"/>
      <c r="U16" s="166"/>
      <c r="V16" s="166"/>
      <c r="W16" s="166"/>
      <c r="X16" s="166"/>
      <c r="Y16" s="166"/>
      <c r="Z16" s="166"/>
      <c r="AA16" s="166"/>
      <c r="AB16" s="166"/>
      <c r="AC16" s="166"/>
      <c r="AD16" s="166"/>
      <c r="AE16" s="166"/>
      <c r="AF16" s="166"/>
      <c r="AG16" s="166"/>
      <c r="AH16" s="166"/>
      <c r="AI16" s="296"/>
      <c r="AJ16" s="65"/>
    </row>
    <row r="17" spans="1:36" s="33" customFormat="1" ht="13.5" customHeight="1">
      <c r="A17" s="169"/>
      <c r="B17" s="170"/>
      <c r="C17" s="170"/>
      <c r="D17" s="170"/>
      <c r="E17" s="44">
        <f t="shared" si="0"/>
        <v>4</v>
      </c>
      <c r="F17" s="143" t="s">
        <v>404</v>
      </c>
      <c r="G17" s="144"/>
      <c r="H17" s="144"/>
      <c r="I17" s="144"/>
      <c r="J17" s="144"/>
      <c r="K17" s="144"/>
      <c r="L17" s="144"/>
      <c r="M17" s="144"/>
      <c r="N17" s="144"/>
      <c r="O17" s="144"/>
      <c r="P17" s="145"/>
      <c r="Q17" s="47" t="s">
        <v>25</v>
      </c>
      <c r="R17" s="143"/>
      <c r="S17" s="144"/>
      <c r="T17" s="144"/>
      <c r="U17" s="144"/>
      <c r="V17" s="144"/>
      <c r="W17" s="144"/>
      <c r="X17" s="144"/>
      <c r="Y17" s="144"/>
      <c r="Z17" s="144"/>
      <c r="AA17" s="144"/>
      <c r="AB17" s="144"/>
      <c r="AC17" s="144"/>
      <c r="AD17" s="144"/>
      <c r="AE17" s="144"/>
      <c r="AF17" s="144"/>
      <c r="AG17" s="144"/>
      <c r="AH17" s="144"/>
      <c r="AI17" s="145"/>
      <c r="AJ17" s="66"/>
    </row>
    <row r="18" spans="1:36" s="33" customFormat="1" ht="13.5" customHeight="1" thickBot="1">
      <c r="A18" s="169"/>
      <c r="B18" s="170"/>
      <c r="C18" s="170"/>
      <c r="D18" s="170"/>
      <c r="E18" s="46">
        <f t="shared" si="0"/>
        <v>5</v>
      </c>
      <c r="F18" s="401" t="s">
        <v>99</v>
      </c>
      <c r="G18" s="307"/>
      <c r="H18" s="307"/>
      <c r="I18" s="307"/>
      <c r="J18" s="307"/>
      <c r="K18" s="307"/>
      <c r="L18" s="307"/>
      <c r="M18" s="307"/>
      <c r="N18" s="307"/>
      <c r="O18" s="307"/>
      <c r="P18" s="407"/>
      <c r="Q18" s="52" t="s">
        <v>25</v>
      </c>
      <c r="R18" s="159"/>
      <c r="S18" s="160"/>
      <c r="T18" s="160"/>
      <c r="U18" s="160"/>
      <c r="V18" s="160"/>
      <c r="W18" s="160"/>
      <c r="X18" s="160"/>
      <c r="Y18" s="160"/>
      <c r="Z18" s="160"/>
      <c r="AA18" s="160"/>
      <c r="AB18" s="160"/>
      <c r="AC18" s="160"/>
      <c r="AD18" s="160"/>
      <c r="AE18" s="160"/>
      <c r="AF18" s="160"/>
      <c r="AG18" s="160"/>
      <c r="AH18" s="160"/>
      <c r="AI18" s="161"/>
      <c r="AJ18" s="66"/>
    </row>
    <row r="19" spans="1:36" s="33" customFormat="1" ht="12.75" customHeight="1">
      <c r="A19" s="130" t="s">
        <v>372</v>
      </c>
      <c r="B19" s="167"/>
      <c r="C19" s="167"/>
      <c r="D19" s="168"/>
      <c r="E19" s="42">
        <f t="shared" si="0"/>
        <v>6</v>
      </c>
      <c r="F19" s="163" t="s">
        <v>96</v>
      </c>
      <c r="G19" s="163"/>
      <c r="H19" s="163"/>
      <c r="I19" s="163"/>
      <c r="J19" s="163"/>
      <c r="K19" s="163"/>
      <c r="L19" s="163"/>
      <c r="M19" s="163"/>
      <c r="N19" s="163"/>
      <c r="O19" s="163"/>
      <c r="P19" s="163"/>
      <c r="Q19" s="43" t="s">
        <v>25</v>
      </c>
      <c r="R19" s="135" t="s">
        <v>303</v>
      </c>
      <c r="S19" s="135"/>
      <c r="T19" s="135"/>
      <c r="U19" s="135"/>
      <c r="V19" s="135"/>
      <c r="W19" s="135"/>
      <c r="X19" s="135"/>
      <c r="Y19" s="135"/>
      <c r="Z19" s="135"/>
      <c r="AA19" s="135"/>
      <c r="AB19" s="135"/>
      <c r="AC19" s="135"/>
      <c r="AD19" s="135"/>
      <c r="AE19" s="135"/>
      <c r="AF19" s="135"/>
      <c r="AG19" s="135"/>
      <c r="AH19" s="135"/>
      <c r="AI19" s="135"/>
      <c r="AJ19" s="84"/>
    </row>
    <row r="20" spans="1:36" s="33" customFormat="1" ht="13.5" customHeight="1">
      <c r="A20" s="169"/>
      <c r="B20" s="170"/>
      <c r="C20" s="170"/>
      <c r="D20" s="171"/>
      <c r="E20" s="44">
        <f t="shared" si="0"/>
        <v>7</v>
      </c>
      <c r="F20" s="121" t="s">
        <v>92</v>
      </c>
      <c r="G20" s="121"/>
      <c r="H20" s="121"/>
      <c r="I20" s="121"/>
      <c r="J20" s="121"/>
      <c r="K20" s="121"/>
      <c r="L20" s="121"/>
      <c r="M20" s="121"/>
      <c r="N20" s="121"/>
      <c r="O20" s="121"/>
      <c r="P20" s="121"/>
      <c r="Q20" s="45" t="s">
        <v>25</v>
      </c>
      <c r="R20" s="144" t="s">
        <v>171</v>
      </c>
      <c r="S20" s="144"/>
      <c r="T20" s="144"/>
      <c r="U20" s="144"/>
      <c r="V20" s="144"/>
      <c r="W20" s="144"/>
      <c r="X20" s="144"/>
      <c r="Y20" s="144"/>
      <c r="Z20" s="144"/>
      <c r="AA20" s="144"/>
      <c r="AB20" s="144"/>
      <c r="AC20" s="144"/>
      <c r="AD20" s="144"/>
      <c r="AE20" s="144"/>
      <c r="AF20" s="144"/>
      <c r="AG20" s="144"/>
      <c r="AH20" s="144"/>
      <c r="AI20" s="144"/>
      <c r="AJ20" s="85"/>
    </row>
    <row r="21" spans="1:36" s="33" customFormat="1" ht="13.5" customHeight="1">
      <c r="A21" s="169"/>
      <c r="B21" s="170"/>
      <c r="C21" s="170"/>
      <c r="D21" s="171"/>
      <c r="E21" s="44">
        <f t="shared" si="0"/>
        <v>8</v>
      </c>
      <c r="F21" s="121" t="s">
        <v>218</v>
      </c>
      <c r="G21" s="121"/>
      <c r="H21" s="121"/>
      <c r="I21" s="121"/>
      <c r="J21" s="121"/>
      <c r="K21" s="121"/>
      <c r="L21" s="121"/>
      <c r="M21" s="121"/>
      <c r="N21" s="121"/>
      <c r="O21" s="121"/>
      <c r="P21" s="121"/>
      <c r="Q21" s="45" t="s">
        <v>25</v>
      </c>
      <c r="R21" s="144" t="s">
        <v>219</v>
      </c>
      <c r="S21" s="144"/>
      <c r="T21" s="144"/>
      <c r="U21" s="144"/>
      <c r="V21" s="144"/>
      <c r="W21" s="144"/>
      <c r="X21" s="144"/>
      <c r="Y21" s="144"/>
      <c r="Z21" s="144"/>
      <c r="AA21" s="144"/>
      <c r="AB21" s="144"/>
      <c r="AC21" s="144"/>
      <c r="AD21" s="144"/>
      <c r="AE21" s="144"/>
      <c r="AF21" s="144"/>
      <c r="AG21" s="144"/>
      <c r="AH21" s="144"/>
      <c r="AI21" s="144"/>
      <c r="AJ21" s="85"/>
    </row>
    <row r="22" spans="1:36" s="33" customFormat="1" ht="13.5" customHeight="1">
      <c r="A22" s="169"/>
      <c r="B22" s="170"/>
      <c r="C22" s="170"/>
      <c r="D22" s="171"/>
      <c r="E22" s="44">
        <f t="shared" si="0"/>
        <v>9</v>
      </c>
      <c r="F22" s="163" t="s">
        <v>244</v>
      </c>
      <c r="G22" s="163"/>
      <c r="H22" s="163"/>
      <c r="I22" s="163"/>
      <c r="J22" s="163"/>
      <c r="K22" s="163"/>
      <c r="L22" s="163"/>
      <c r="M22" s="163"/>
      <c r="N22" s="163"/>
      <c r="O22" s="163"/>
      <c r="P22" s="163"/>
      <c r="Q22" s="54"/>
      <c r="R22" s="408"/>
      <c r="S22" s="408"/>
      <c r="T22" s="408"/>
      <c r="U22" s="408"/>
      <c r="V22" s="408"/>
      <c r="W22" s="408"/>
      <c r="X22" s="408"/>
      <c r="Y22" s="408"/>
      <c r="Z22" s="408"/>
      <c r="AA22" s="408"/>
      <c r="AB22" s="408"/>
      <c r="AC22" s="408"/>
      <c r="AD22" s="408"/>
      <c r="AE22" s="408"/>
      <c r="AF22" s="408"/>
      <c r="AG22" s="408"/>
      <c r="AH22" s="408"/>
      <c r="AI22" s="408"/>
      <c r="AJ22" s="85"/>
    </row>
    <row r="23" spans="1:36" s="33" customFormat="1" ht="13.5" customHeight="1">
      <c r="A23" s="169"/>
      <c r="B23" s="170"/>
      <c r="C23" s="170"/>
      <c r="D23" s="171"/>
      <c r="E23" s="44">
        <f t="shared" si="0"/>
        <v>10</v>
      </c>
      <c r="F23" s="140" t="s">
        <v>361</v>
      </c>
      <c r="G23" s="367"/>
      <c r="H23" s="367"/>
      <c r="I23" s="367" t="s">
        <v>368</v>
      </c>
      <c r="J23" s="367"/>
      <c r="K23" s="367"/>
      <c r="L23" s="367" t="s">
        <v>369</v>
      </c>
      <c r="M23" s="367"/>
      <c r="N23" s="367"/>
      <c r="O23" s="367" t="s">
        <v>370</v>
      </c>
      <c r="P23" s="139"/>
      <c r="Q23" s="50" t="s">
        <v>245</v>
      </c>
      <c r="R23" s="140"/>
      <c r="S23" s="367"/>
      <c r="T23" s="367"/>
      <c r="U23" s="367"/>
      <c r="V23" s="367"/>
      <c r="W23" s="367"/>
      <c r="X23" s="367"/>
      <c r="Y23" s="367"/>
      <c r="Z23" s="367"/>
      <c r="AA23" s="367"/>
      <c r="AB23" s="367"/>
      <c r="AC23" s="367"/>
      <c r="AD23" s="367"/>
      <c r="AE23" s="367"/>
      <c r="AF23" s="367"/>
      <c r="AG23" s="367"/>
      <c r="AH23" s="367"/>
      <c r="AI23" s="139"/>
      <c r="AJ23" s="85"/>
    </row>
    <row r="24" spans="1:36" s="33" customFormat="1" ht="13.5" customHeight="1">
      <c r="A24" s="169"/>
      <c r="B24" s="170"/>
      <c r="C24" s="170"/>
      <c r="D24" s="171"/>
      <c r="E24" s="44">
        <f t="shared" si="0"/>
        <v>11</v>
      </c>
      <c r="F24" s="163" t="s">
        <v>256</v>
      </c>
      <c r="G24" s="163"/>
      <c r="H24" s="163"/>
      <c r="I24" s="163"/>
      <c r="J24" s="163"/>
      <c r="K24" s="163"/>
      <c r="L24" s="163"/>
      <c r="M24" s="163"/>
      <c r="N24" s="163"/>
      <c r="O24" s="163"/>
      <c r="P24" s="163"/>
      <c r="Q24" s="50" t="s">
        <v>48</v>
      </c>
      <c r="R24" s="164"/>
      <c r="S24" s="164"/>
      <c r="T24" s="164"/>
      <c r="U24" s="164"/>
      <c r="V24" s="164"/>
      <c r="W24" s="164"/>
      <c r="X24" s="164"/>
      <c r="Y24" s="164"/>
      <c r="Z24" s="164"/>
      <c r="AA24" s="164"/>
      <c r="AB24" s="164"/>
      <c r="AC24" s="164"/>
      <c r="AD24" s="164"/>
      <c r="AE24" s="164"/>
      <c r="AF24" s="164"/>
      <c r="AG24" s="164"/>
      <c r="AH24" s="164"/>
      <c r="AI24" s="164"/>
      <c r="AJ24" s="85"/>
    </row>
    <row r="25" spans="1:36" s="33" customFormat="1" ht="13.5" customHeight="1">
      <c r="A25" s="169"/>
      <c r="B25" s="170"/>
      <c r="C25" s="170"/>
      <c r="D25" s="171"/>
      <c r="E25" s="44">
        <f t="shared" si="0"/>
        <v>12</v>
      </c>
      <c r="F25" s="163" t="s">
        <v>270</v>
      </c>
      <c r="G25" s="163"/>
      <c r="H25" s="163"/>
      <c r="I25" s="163"/>
      <c r="J25" s="163"/>
      <c r="K25" s="163"/>
      <c r="L25" s="163"/>
      <c r="M25" s="163"/>
      <c r="N25" s="163"/>
      <c r="O25" s="163"/>
      <c r="P25" s="163"/>
      <c r="Q25" s="50" t="s">
        <v>85</v>
      </c>
      <c r="R25" s="164"/>
      <c r="S25" s="164"/>
      <c r="T25" s="164"/>
      <c r="U25" s="164"/>
      <c r="V25" s="164"/>
      <c r="W25" s="164"/>
      <c r="X25" s="164"/>
      <c r="Y25" s="164"/>
      <c r="Z25" s="164"/>
      <c r="AA25" s="164"/>
      <c r="AB25" s="164"/>
      <c r="AC25" s="164"/>
      <c r="AD25" s="164"/>
      <c r="AE25" s="164"/>
      <c r="AF25" s="164"/>
      <c r="AG25" s="164"/>
      <c r="AH25" s="164"/>
      <c r="AI25" s="164"/>
      <c r="AJ25" s="85"/>
    </row>
    <row r="26" spans="1:36" s="33" customFormat="1" ht="13.5" customHeight="1">
      <c r="A26" s="169"/>
      <c r="B26" s="170"/>
      <c r="C26" s="170"/>
      <c r="D26" s="171"/>
      <c r="E26" s="44">
        <f t="shared" si="0"/>
        <v>13</v>
      </c>
      <c r="F26" s="121" t="s">
        <v>243</v>
      </c>
      <c r="G26" s="121"/>
      <c r="H26" s="121"/>
      <c r="I26" s="121"/>
      <c r="J26" s="121"/>
      <c r="K26" s="121"/>
      <c r="L26" s="121"/>
      <c r="M26" s="121"/>
      <c r="N26" s="121"/>
      <c r="O26" s="121"/>
      <c r="P26" s="121"/>
      <c r="Q26" s="45" t="s">
        <v>25</v>
      </c>
      <c r="R26" s="144" t="s">
        <v>246</v>
      </c>
      <c r="S26" s="144"/>
      <c r="T26" s="144"/>
      <c r="U26" s="144"/>
      <c r="V26" s="144"/>
      <c r="W26" s="144"/>
      <c r="X26" s="144"/>
      <c r="Y26" s="144"/>
      <c r="Z26" s="144"/>
      <c r="AA26" s="144"/>
      <c r="AB26" s="144"/>
      <c r="AC26" s="144"/>
      <c r="AD26" s="144"/>
      <c r="AE26" s="144"/>
      <c r="AF26" s="144"/>
      <c r="AG26" s="144"/>
      <c r="AH26" s="144"/>
      <c r="AI26" s="144"/>
      <c r="AJ26" s="85"/>
    </row>
    <row r="27" spans="1:36" s="33" customFormat="1" ht="13.5" customHeight="1">
      <c r="A27" s="169"/>
      <c r="B27" s="170"/>
      <c r="C27" s="170"/>
      <c r="D27" s="171"/>
      <c r="E27" s="44">
        <f t="shared" si="0"/>
        <v>14</v>
      </c>
      <c r="F27" s="121" t="s">
        <v>242</v>
      </c>
      <c r="G27" s="121"/>
      <c r="H27" s="121"/>
      <c r="I27" s="121"/>
      <c r="J27" s="121"/>
      <c r="K27" s="121"/>
      <c r="L27" s="121"/>
      <c r="M27" s="121"/>
      <c r="N27" s="121"/>
      <c r="O27" s="121"/>
      <c r="P27" s="121"/>
      <c r="Q27" s="45" t="s">
        <v>27</v>
      </c>
      <c r="R27" s="144"/>
      <c r="S27" s="144"/>
      <c r="T27" s="144"/>
      <c r="U27" s="144"/>
      <c r="V27" s="144"/>
      <c r="W27" s="155"/>
      <c r="X27" s="162"/>
      <c r="Y27" s="144"/>
      <c r="Z27" s="144"/>
      <c r="AA27" s="144"/>
      <c r="AB27" s="144"/>
      <c r="AC27" s="155"/>
      <c r="AD27" s="162"/>
      <c r="AE27" s="144"/>
      <c r="AF27" s="144"/>
      <c r="AG27" s="144"/>
      <c r="AH27" s="144"/>
      <c r="AI27" s="144"/>
      <c r="AJ27" s="85"/>
    </row>
    <row r="28" spans="1:36" s="33" customFormat="1" ht="13.5" customHeight="1">
      <c r="A28" s="169"/>
      <c r="B28" s="170"/>
      <c r="C28" s="170"/>
      <c r="D28" s="171"/>
      <c r="E28" s="44">
        <f t="shared" si="0"/>
        <v>15</v>
      </c>
      <c r="F28" s="121" t="s">
        <v>194</v>
      </c>
      <c r="G28" s="121"/>
      <c r="H28" s="121"/>
      <c r="I28" s="121"/>
      <c r="J28" s="121"/>
      <c r="K28" s="121"/>
      <c r="L28" s="121"/>
      <c r="M28" s="121"/>
      <c r="N28" s="121"/>
      <c r="O28" s="121"/>
      <c r="P28" s="121"/>
      <c r="Q28" s="45" t="s">
        <v>25</v>
      </c>
      <c r="R28" s="144" t="s">
        <v>195</v>
      </c>
      <c r="S28" s="144"/>
      <c r="T28" s="144"/>
      <c r="U28" s="144"/>
      <c r="V28" s="144"/>
      <c r="W28" s="144"/>
      <c r="X28" s="144"/>
      <c r="Y28" s="144"/>
      <c r="Z28" s="144"/>
      <c r="AA28" s="144"/>
      <c r="AB28" s="144"/>
      <c r="AC28" s="144"/>
      <c r="AD28" s="144"/>
      <c r="AE28" s="144"/>
      <c r="AF28" s="144"/>
      <c r="AG28" s="144"/>
      <c r="AH28" s="144"/>
      <c r="AI28" s="144"/>
      <c r="AJ28" s="85"/>
    </row>
    <row r="29" spans="1:36" s="33" customFormat="1" ht="27.75" customHeight="1">
      <c r="A29" s="169"/>
      <c r="B29" s="170"/>
      <c r="C29" s="170"/>
      <c r="D29" s="171"/>
      <c r="E29" s="44">
        <f t="shared" si="0"/>
        <v>16</v>
      </c>
      <c r="F29" s="121" t="s">
        <v>6</v>
      </c>
      <c r="G29" s="121"/>
      <c r="H29" s="121"/>
      <c r="I29" s="121"/>
      <c r="J29" s="121"/>
      <c r="K29" s="121"/>
      <c r="L29" s="121"/>
      <c r="M29" s="121"/>
      <c r="N29" s="121"/>
      <c r="O29" s="121"/>
      <c r="P29" s="121"/>
      <c r="Q29" s="45" t="s">
        <v>25</v>
      </c>
      <c r="R29" s="405" t="s">
        <v>196</v>
      </c>
      <c r="S29" s="405"/>
      <c r="T29" s="405"/>
      <c r="U29" s="405"/>
      <c r="V29" s="405"/>
      <c r="W29" s="405"/>
      <c r="X29" s="405"/>
      <c r="Y29" s="405"/>
      <c r="Z29" s="405"/>
      <c r="AA29" s="405"/>
      <c r="AB29" s="405"/>
      <c r="AC29" s="405"/>
      <c r="AD29" s="405"/>
      <c r="AE29" s="405"/>
      <c r="AF29" s="405"/>
      <c r="AG29" s="405"/>
      <c r="AH29" s="405"/>
      <c r="AI29" s="405"/>
      <c r="AJ29" s="85"/>
    </row>
    <row r="30" spans="1:36" s="33" customFormat="1" ht="13.5" customHeight="1">
      <c r="A30" s="169"/>
      <c r="B30" s="170"/>
      <c r="C30" s="170"/>
      <c r="D30" s="171"/>
      <c r="E30" s="44">
        <f t="shared" si="0"/>
        <v>17</v>
      </c>
      <c r="F30" s="179" t="s">
        <v>354</v>
      </c>
      <c r="G30" s="179"/>
      <c r="H30" s="179"/>
      <c r="I30" s="179"/>
      <c r="J30" s="179"/>
      <c r="K30" s="179"/>
      <c r="L30" s="179"/>
      <c r="M30" s="179"/>
      <c r="N30" s="179"/>
      <c r="O30" s="179"/>
      <c r="P30" s="179"/>
      <c r="Q30" s="47" t="s">
        <v>25</v>
      </c>
      <c r="R30" s="350" t="s">
        <v>355</v>
      </c>
      <c r="S30" s="350"/>
      <c r="T30" s="350"/>
      <c r="U30" s="350"/>
      <c r="V30" s="350"/>
      <c r="W30" s="350"/>
      <c r="X30" s="350"/>
      <c r="Y30" s="350"/>
      <c r="Z30" s="350"/>
      <c r="AA30" s="350"/>
      <c r="AB30" s="350"/>
      <c r="AC30" s="350"/>
      <c r="AD30" s="350"/>
      <c r="AE30" s="350"/>
      <c r="AF30" s="350"/>
      <c r="AG30" s="350"/>
      <c r="AH30" s="350"/>
      <c r="AI30" s="350"/>
      <c r="AJ30" s="85"/>
    </row>
    <row r="31" spans="1:36" s="33" customFormat="1" ht="13.5" customHeight="1">
      <c r="A31" s="169"/>
      <c r="B31" s="170"/>
      <c r="C31" s="170"/>
      <c r="D31" s="171"/>
      <c r="E31" s="44">
        <f t="shared" si="0"/>
        <v>18</v>
      </c>
      <c r="F31" s="143" t="s">
        <v>373</v>
      </c>
      <c r="G31" s="144"/>
      <c r="H31" s="144"/>
      <c r="I31" s="144"/>
      <c r="J31" s="144"/>
      <c r="K31" s="144"/>
      <c r="L31" s="144"/>
      <c r="M31" s="144"/>
      <c r="N31" s="144"/>
      <c r="O31" s="144"/>
      <c r="P31" s="145"/>
      <c r="Q31" s="47" t="s">
        <v>25</v>
      </c>
      <c r="R31" s="350" t="s">
        <v>371</v>
      </c>
      <c r="S31" s="350"/>
      <c r="T31" s="350"/>
      <c r="U31" s="350"/>
      <c r="V31" s="350"/>
      <c r="W31" s="350"/>
      <c r="X31" s="350"/>
      <c r="Y31" s="350"/>
      <c r="Z31" s="350"/>
      <c r="AA31" s="350"/>
      <c r="AB31" s="350"/>
      <c r="AC31" s="350"/>
      <c r="AD31" s="350"/>
      <c r="AE31" s="350"/>
      <c r="AF31" s="350"/>
      <c r="AG31" s="350"/>
      <c r="AH31" s="350"/>
      <c r="AI31" s="350"/>
      <c r="AJ31" s="86"/>
    </row>
    <row r="32" spans="1:36" s="33" customFormat="1" ht="13.5" customHeight="1">
      <c r="A32" s="169"/>
      <c r="B32" s="170"/>
      <c r="C32" s="170"/>
      <c r="D32" s="171"/>
      <c r="E32" s="44">
        <f t="shared" si="0"/>
        <v>19</v>
      </c>
      <c r="F32" s="143" t="s">
        <v>384</v>
      </c>
      <c r="G32" s="144"/>
      <c r="H32" s="144"/>
      <c r="I32" s="144"/>
      <c r="J32" s="144"/>
      <c r="K32" s="155"/>
      <c r="L32" s="144" t="s">
        <v>9</v>
      </c>
      <c r="M32" s="144"/>
      <c r="N32" s="144"/>
      <c r="O32" s="144"/>
      <c r="P32" s="145"/>
      <c r="Q32" s="47" t="s">
        <v>25</v>
      </c>
      <c r="R32" s="143" t="s">
        <v>385</v>
      </c>
      <c r="S32" s="144"/>
      <c r="T32" s="144"/>
      <c r="U32" s="144"/>
      <c r="V32" s="144"/>
      <c r="W32" s="144"/>
      <c r="X32" s="144"/>
      <c r="Y32" s="144"/>
      <c r="Z32" s="155"/>
      <c r="AA32" s="144" t="s">
        <v>386</v>
      </c>
      <c r="AB32" s="144"/>
      <c r="AC32" s="144"/>
      <c r="AD32" s="144"/>
      <c r="AE32" s="144"/>
      <c r="AF32" s="144"/>
      <c r="AG32" s="144"/>
      <c r="AH32" s="144"/>
      <c r="AI32" s="145"/>
      <c r="AJ32" s="86"/>
    </row>
    <row r="33" spans="1:45" s="33" customFormat="1" ht="13.5" customHeight="1" thickBot="1">
      <c r="A33" s="288"/>
      <c r="B33" s="289"/>
      <c r="C33" s="289"/>
      <c r="D33" s="391"/>
      <c r="E33" s="48">
        <f t="shared" si="0"/>
        <v>20</v>
      </c>
      <c r="F33" s="437" t="s">
        <v>356</v>
      </c>
      <c r="G33" s="438"/>
      <c r="H33" s="438"/>
      <c r="I33" s="438"/>
      <c r="J33" s="438"/>
      <c r="K33" s="438"/>
      <c r="L33" s="438"/>
      <c r="M33" s="438"/>
      <c r="N33" s="438"/>
      <c r="O33" s="438"/>
      <c r="P33" s="439"/>
      <c r="Q33" s="87" t="s">
        <v>25</v>
      </c>
      <c r="R33" s="159" t="s">
        <v>357</v>
      </c>
      <c r="S33" s="160"/>
      <c r="T33" s="160"/>
      <c r="U33" s="160"/>
      <c r="V33" s="160"/>
      <c r="W33" s="160"/>
      <c r="X33" s="160"/>
      <c r="Y33" s="160"/>
      <c r="Z33" s="160"/>
      <c r="AA33" s="160"/>
      <c r="AB33" s="160"/>
      <c r="AC33" s="160"/>
      <c r="AD33" s="160"/>
      <c r="AE33" s="160"/>
      <c r="AF33" s="160"/>
      <c r="AG33" s="160"/>
      <c r="AH33" s="160"/>
      <c r="AI33" s="383"/>
      <c r="AJ33" s="88"/>
    </row>
    <row r="34" spans="1:45" s="33" customFormat="1" ht="13.5" customHeight="1" thickBot="1">
      <c r="A34" s="40"/>
      <c r="B34" s="41"/>
      <c r="C34" s="41"/>
      <c r="D34" s="41"/>
      <c r="E34" s="42">
        <f t="shared" si="0"/>
        <v>21</v>
      </c>
      <c r="F34" s="440"/>
      <c r="G34" s="441"/>
      <c r="H34" s="441"/>
      <c r="I34" s="441"/>
      <c r="J34" s="441"/>
      <c r="K34" s="441"/>
      <c r="L34" s="441"/>
      <c r="M34" s="441"/>
      <c r="N34" s="441"/>
      <c r="O34" s="441"/>
      <c r="P34" s="442"/>
      <c r="Q34" s="89"/>
      <c r="R34" s="362" t="s">
        <v>399</v>
      </c>
      <c r="S34" s="363"/>
      <c r="T34" s="363"/>
      <c r="U34" s="363"/>
      <c r="V34" s="363"/>
      <c r="W34" s="363"/>
      <c r="X34" s="363"/>
      <c r="Y34" s="363"/>
      <c r="Z34" s="364"/>
      <c r="AA34" s="362" t="s">
        <v>398</v>
      </c>
      <c r="AB34" s="363"/>
      <c r="AC34" s="363"/>
      <c r="AD34" s="363"/>
      <c r="AE34" s="363"/>
      <c r="AF34" s="363"/>
      <c r="AG34" s="363"/>
      <c r="AH34" s="363"/>
      <c r="AI34" s="364"/>
      <c r="AJ34" s="84"/>
    </row>
    <row r="35" spans="1:45" s="33" customFormat="1" ht="13.5" customHeight="1">
      <c r="A35" s="284" t="s">
        <v>253</v>
      </c>
      <c r="B35" s="285"/>
      <c r="C35" s="285"/>
      <c r="D35" s="285"/>
      <c r="E35" s="44">
        <f t="shared" si="0"/>
        <v>22</v>
      </c>
      <c r="F35" s="163" t="s">
        <v>248</v>
      </c>
      <c r="G35" s="163"/>
      <c r="H35" s="163"/>
      <c r="I35" s="163"/>
      <c r="J35" s="163"/>
      <c r="K35" s="163"/>
      <c r="L35" s="163"/>
      <c r="M35" s="163"/>
      <c r="N35" s="163"/>
      <c r="O35" s="163"/>
      <c r="P35" s="337"/>
      <c r="Q35" s="50" t="s">
        <v>25</v>
      </c>
      <c r="R35" s="392"/>
      <c r="S35" s="393"/>
      <c r="T35" s="393"/>
      <c r="U35" s="393"/>
      <c r="V35" s="393"/>
      <c r="W35" s="393"/>
      <c r="X35" s="393"/>
      <c r="Y35" s="393"/>
      <c r="Z35" s="394"/>
      <c r="AA35" s="395"/>
      <c r="AB35" s="393"/>
      <c r="AC35" s="393"/>
      <c r="AD35" s="393"/>
      <c r="AE35" s="393"/>
      <c r="AF35" s="393"/>
      <c r="AG35" s="393"/>
      <c r="AH35" s="393"/>
      <c r="AI35" s="396"/>
      <c r="AJ35" s="85"/>
      <c r="AK35" s="35"/>
      <c r="AL35" s="35"/>
      <c r="AM35" s="35"/>
      <c r="AN35" s="35"/>
      <c r="AO35" s="35"/>
      <c r="AP35" s="35"/>
      <c r="AQ35" s="35"/>
      <c r="AR35" s="35"/>
      <c r="AS35" s="34"/>
    </row>
    <row r="36" spans="1:45" s="33" customFormat="1" ht="13.5" customHeight="1">
      <c r="A36" s="284"/>
      <c r="B36" s="285"/>
      <c r="C36" s="285"/>
      <c r="D36" s="285"/>
      <c r="E36" s="44">
        <f t="shared" si="0"/>
        <v>23</v>
      </c>
      <c r="F36" s="121" t="s">
        <v>249</v>
      </c>
      <c r="G36" s="121"/>
      <c r="H36" s="121"/>
      <c r="I36" s="121"/>
      <c r="J36" s="121"/>
      <c r="K36" s="121"/>
      <c r="L36" s="121"/>
      <c r="M36" s="121"/>
      <c r="N36" s="121"/>
      <c r="O36" s="121"/>
      <c r="P36" s="126"/>
      <c r="Q36" s="45" t="s">
        <v>25</v>
      </c>
      <c r="R36" s="369"/>
      <c r="S36" s="367"/>
      <c r="T36" s="367"/>
      <c r="U36" s="367"/>
      <c r="V36" s="367"/>
      <c r="W36" s="367"/>
      <c r="X36" s="367"/>
      <c r="Y36" s="367"/>
      <c r="Z36" s="368"/>
      <c r="AA36" s="140"/>
      <c r="AB36" s="367"/>
      <c r="AC36" s="367"/>
      <c r="AD36" s="367"/>
      <c r="AE36" s="367"/>
      <c r="AF36" s="367"/>
      <c r="AG36" s="367"/>
      <c r="AH36" s="367"/>
      <c r="AI36" s="139"/>
      <c r="AJ36" s="85"/>
      <c r="AK36" s="35"/>
      <c r="AL36" s="35"/>
      <c r="AM36" s="35"/>
      <c r="AN36" s="35"/>
      <c r="AO36" s="35"/>
      <c r="AP36" s="35"/>
      <c r="AQ36" s="35"/>
      <c r="AR36" s="35"/>
      <c r="AS36" s="34"/>
    </row>
    <row r="37" spans="1:45" s="33" customFormat="1" ht="13.5" customHeight="1">
      <c r="A37" s="356"/>
      <c r="B37" s="285"/>
      <c r="C37" s="285"/>
      <c r="D37" s="285"/>
      <c r="E37" s="44">
        <f t="shared" si="0"/>
        <v>24</v>
      </c>
      <c r="F37" s="121" t="s">
        <v>250</v>
      </c>
      <c r="G37" s="121"/>
      <c r="H37" s="121"/>
      <c r="I37" s="121"/>
      <c r="J37" s="121"/>
      <c r="K37" s="121"/>
      <c r="L37" s="121"/>
      <c r="M37" s="121"/>
      <c r="N37" s="121"/>
      <c r="O37" s="121"/>
      <c r="P37" s="126"/>
      <c r="Q37" s="45" t="s">
        <v>25</v>
      </c>
      <c r="R37" s="369"/>
      <c r="S37" s="367"/>
      <c r="T37" s="367"/>
      <c r="U37" s="367"/>
      <c r="V37" s="367"/>
      <c r="W37" s="367"/>
      <c r="X37" s="367"/>
      <c r="Y37" s="367"/>
      <c r="Z37" s="368"/>
      <c r="AA37" s="140"/>
      <c r="AB37" s="367"/>
      <c r="AC37" s="367"/>
      <c r="AD37" s="367"/>
      <c r="AE37" s="367"/>
      <c r="AF37" s="367"/>
      <c r="AG37" s="367"/>
      <c r="AH37" s="367"/>
      <c r="AI37" s="139"/>
      <c r="AJ37" s="75"/>
      <c r="AK37" s="34"/>
      <c r="AL37" s="34"/>
      <c r="AM37" s="34"/>
      <c r="AN37" s="34"/>
      <c r="AO37" s="34"/>
      <c r="AP37" s="34"/>
      <c r="AQ37" s="34"/>
      <c r="AR37" s="34"/>
      <c r="AS37" s="34"/>
    </row>
    <row r="38" spans="1:45" s="33" customFormat="1" ht="13.5" customHeight="1">
      <c r="A38" s="356"/>
      <c r="B38" s="285"/>
      <c r="C38" s="285"/>
      <c r="D38" s="285"/>
      <c r="E38" s="44">
        <f t="shared" si="0"/>
        <v>25</v>
      </c>
      <c r="F38" s="121" t="s">
        <v>247</v>
      </c>
      <c r="G38" s="121"/>
      <c r="H38" s="121"/>
      <c r="I38" s="121"/>
      <c r="J38" s="121"/>
      <c r="K38" s="121"/>
      <c r="L38" s="121"/>
      <c r="M38" s="121"/>
      <c r="N38" s="121"/>
      <c r="O38" s="121"/>
      <c r="P38" s="126"/>
      <c r="Q38" s="45" t="s">
        <v>25</v>
      </c>
      <c r="R38" s="369"/>
      <c r="S38" s="367"/>
      <c r="T38" s="367"/>
      <c r="U38" s="367"/>
      <c r="V38" s="367"/>
      <c r="W38" s="367"/>
      <c r="X38" s="367"/>
      <c r="Y38" s="367"/>
      <c r="Z38" s="368"/>
      <c r="AA38" s="140"/>
      <c r="AB38" s="367"/>
      <c r="AC38" s="367"/>
      <c r="AD38" s="367"/>
      <c r="AE38" s="367"/>
      <c r="AF38" s="367"/>
      <c r="AG38" s="367"/>
      <c r="AH38" s="367"/>
      <c r="AI38" s="139"/>
      <c r="AJ38" s="90"/>
      <c r="AK38" s="35"/>
      <c r="AL38" s="35"/>
      <c r="AM38" s="35"/>
      <c r="AN38" s="35"/>
      <c r="AO38" s="35"/>
      <c r="AP38" s="35"/>
      <c r="AQ38" s="35"/>
      <c r="AR38" s="35"/>
      <c r="AS38" s="34"/>
    </row>
    <row r="39" spans="1:45" s="33" customFormat="1" ht="13.5" customHeight="1">
      <c r="A39" s="356"/>
      <c r="B39" s="285"/>
      <c r="C39" s="285"/>
      <c r="D39" s="285"/>
      <c r="E39" s="44">
        <f t="shared" si="0"/>
        <v>26</v>
      </c>
      <c r="F39" s="121" t="s">
        <v>251</v>
      </c>
      <c r="G39" s="121"/>
      <c r="H39" s="121"/>
      <c r="I39" s="121"/>
      <c r="J39" s="121"/>
      <c r="K39" s="121"/>
      <c r="L39" s="121"/>
      <c r="M39" s="121"/>
      <c r="N39" s="121"/>
      <c r="O39" s="121"/>
      <c r="P39" s="126"/>
      <c r="Q39" s="45" t="s">
        <v>25</v>
      </c>
      <c r="R39" s="369" t="s">
        <v>252</v>
      </c>
      <c r="S39" s="367"/>
      <c r="T39" s="367"/>
      <c r="U39" s="367"/>
      <c r="V39" s="367"/>
      <c r="W39" s="367"/>
      <c r="X39" s="367"/>
      <c r="Y39" s="367"/>
      <c r="Z39" s="368"/>
      <c r="AA39" s="140" t="s">
        <v>252</v>
      </c>
      <c r="AB39" s="367"/>
      <c r="AC39" s="367"/>
      <c r="AD39" s="367"/>
      <c r="AE39" s="367"/>
      <c r="AF39" s="367"/>
      <c r="AG39" s="367"/>
      <c r="AH39" s="367"/>
      <c r="AI39" s="139"/>
      <c r="AJ39" s="77"/>
      <c r="AK39" s="34"/>
      <c r="AL39" s="34"/>
      <c r="AM39" s="34"/>
      <c r="AN39" s="34"/>
      <c r="AO39" s="34"/>
      <c r="AP39" s="34"/>
      <c r="AQ39" s="34"/>
      <c r="AR39" s="34"/>
      <c r="AS39" s="34"/>
    </row>
    <row r="40" spans="1:45" s="33" customFormat="1" ht="13.5" customHeight="1">
      <c r="A40" s="356"/>
      <c r="B40" s="285"/>
      <c r="C40" s="285"/>
      <c r="D40" s="285"/>
      <c r="E40" s="44">
        <f t="shared" si="0"/>
        <v>27</v>
      </c>
      <c r="F40" s="121" t="s">
        <v>255</v>
      </c>
      <c r="G40" s="121"/>
      <c r="H40" s="121"/>
      <c r="I40" s="121"/>
      <c r="J40" s="121"/>
      <c r="K40" s="121"/>
      <c r="L40" s="121"/>
      <c r="M40" s="121"/>
      <c r="N40" s="121"/>
      <c r="O40" s="121"/>
      <c r="P40" s="121"/>
      <c r="Q40" s="47" t="s">
        <v>25</v>
      </c>
      <c r="R40" s="369"/>
      <c r="S40" s="367"/>
      <c r="T40" s="367"/>
      <c r="U40" s="367"/>
      <c r="V40" s="367"/>
      <c r="W40" s="367"/>
      <c r="X40" s="367"/>
      <c r="Y40" s="367"/>
      <c r="Z40" s="368"/>
      <c r="AA40" s="140"/>
      <c r="AB40" s="367"/>
      <c r="AC40" s="367"/>
      <c r="AD40" s="367"/>
      <c r="AE40" s="367"/>
      <c r="AF40" s="367"/>
      <c r="AG40" s="367"/>
      <c r="AH40" s="367"/>
      <c r="AI40" s="139"/>
      <c r="AJ40" s="77"/>
      <c r="AK40" s="34"/>
      <c r="AL40" s="34"/>
      <c r="AM40" s="34"/>
      <c r="AN40" s="34"/>
      <c r="AO40" s="34"/>
      <c r="AP40" s="34"/>
      <c r="AQ40" s="34"/>
      <c r="AR40" s="34"/>
      <c r="AS40" s="34"/>
    </row>
    <row r="41" spans="1:45" s="33" customFormat="1" ht="13.5" customHeight="1">
      <c r="A41" s="356"/>
      <c r="B41" s="285"/>
      <c r="C41" s="285"/>
      <c r="D41" s="285"/>
      <c r="E41" s="44">
        <f t="shared" si="0"/>
        <v>28</v>
      </c>
      <c r="F41" s="179" t="s">
        <v>228</v>
      </c>
      <c r="G41" s="179"/>
      <c r="H41" s="179"/>
      <c r="I41" s="179"/>
      <c r="J41" s="179"/>
      <c r="K41" s="179"/>
      <c r="L41" s="179"/>
      <c r="M41" s="179"/>
      <c r="N41" s="179"/>
      <c r="O41" s="179"/>
      <c r="P41" s="185"/>
      <c r="Q41" s="45" t="s">
        <v>27</v>
      </c>
      <c r="R41" s="369"/>
      <c r="S41" s="367"/>
      <c r="T41" s="367"/>
      <c r="U41" s="367"/>
      <c r="V41" s="367"/>
      <c r="W41" s="367"/>
      <c r="X41" s="367"/>
      <c r="Y41" s="367"/>
      <c r="Z41" s="368"/>
      <c r="AA41" s="140"/>
      <c r="AB41" s="367"/>
      <c r="AC41" s="367"/>
      <c r="AD41" s="367"/>
      <c r="AE41" s="367"/>
      <c r="AF41" s="367"/>
      <c r="AG41" s="367"/>
      <c r="AH41" s="367"/>
      <c r="AI41" s="139"/>
      <c r="AJ41" s="77"/>
      <c r="AK41" s="34"/>
      <c r="AL41" s="34"/>
      <c r="AM41" s="34"/>
      <c r="AN41" s="34"/>
      <c r="AO41" s="34"/>
      <c r="AP41" s="34"/>
      <c r="AQ41" s="34"/>
      <c r="AR41" s="34"/>
      <c r="AS41" s="34"/>
    </row>
    <row r="42" spans="1:45" s="33" customFormat="1" ht="13.5" customHeight="1">
      <c r="A42" s="356"/>
      <c r="B42" s="285"/>
      <c r="C42" s="285"/>
      <c r="D42" s="285"/>
      <c r="E42" s="44">
        <f t="shared" si="0"/>
        <v>29</v>
      </c>
      <c r="F42" s="121" t="s">
        <v>176</v>
      </c>
      <c r="G42" s="121"/>
      <c r="H42" s="121"/>
      <c r="I42" s="121"/>
      <c r="J42" s="121"/>
      <c r="K42" s="121"/>
      <c r="L42" s="121"/>
      <c r="M42" s="121"/>
      <c r="N42" s="121"/>
      <c r="O42" s="121"/>
      <c r="P42" s="126"/>
      <c r="Q42" s="45" t="s">
        <v>147</v>
      </c>
      <c r="R42" s="369"/>
      <c r="S42" s="367"/>
      <c r="T42" s="367"/>
      <c r="U42" s="367"/>
      <c r="V42" s="367"/>
      <c r="W42" s="367"/>
      <c r="X42" s="367"/>
      <c r="Y42" s="367"/>
      <c r="Z42" s="368"/>
      <c r="AA42" s="140"/>
      <c r="AB42" s="367"/>
      <c r="AC42" s="367"/>
      <c r="AD42" s="367"/>
      <c r="AE42" s="367"/>
      <c r="AF42" s="367"/>
      <c r="AG42" s="367"/>
      <c r="AH42" s="367"/>
      <c r="AI42" s="139"/>
      <c r="AJ42" s="75"/>
      <c r="AK42" s="34"/>
      <c r="AL42" s="34"/>
      <c r="AM42" s="34"/>
      <c r="AN42" s="34"/>
      <c r="AO42" s="34"/>
      <c r="AP42" s="34"/>
      <c r="AQ42" s="34"/>
      <c r="AR42" s="34"/>
      <c r="AS42" s="34"/>
    </row>
    <row r="43" spans="1:45" s="33" customFormat="1" ht="13.5" customHeight="1" thickBot="1">
      <c r="A43" s="356"/>
      <c r="B43" s="285"/>
      <c r="C43" s="285"/>
      <c r="D43" s="285"/>
      <c r="E43" s="48">
        <f t="shared" si="0"/>
        <v>30</v>
      </c>
      <c r="F43" s="179" t="s">
        <v>198</v>
      </c>
      <c r="G43" s="179"/>
      <c r="H43" s="179"/>
      <c r="I43" s="179"/>
      <c r="J43" s="179"/>
      <c r="K43" s="179"/>
      <c r="L43" s="179"/>
      <c r="M43" s="179"/>
      <c r="N43" s="179"/>
      <c r="O43" s="179"/>
      <c r="P43" s="179"/>
      <c r="Q43" s="52" t="s">
        <v>25</v>
      </c>
      <c r="R43" s="387" t="s">
        <v>197</v>
      </c>
      <c r="S43" s="388"/>
      <c r="T43" s="388"/>
      <c r="U43" s="388"/>
      <c r="V43" s="388"/>
      <c r="W43" s="388"/>
      <c r="X43" s="388"/>
      <c r="Y43" s="388"/>
      <c r="Z43" s="389"/>
      <c r="AA43" s="390" t="s">
        <v>197</v>
      </c>
      <c r="AB43" s="388"/>
      <c r="AC43" s="388"/>
      <c r="AD43" s="388"/>
      <c r="AE43" s="388"/>
      <c r="AF43" s="388"/>
      <c r="AG43" s="388"/>
      <c r="AH43" s="388"/>
      <c r="AI43" s="389"/>
      <c r="AJ43" s="80"/>
      <c r="AK43" s="34"/>
      <c r="AL43" s="34"/>
      <c r="AM43" s="34"/>
      <c r="AN43" s="34"/>
      <c r="AO43" s="34"/>
      <c r="AP43" s="34"/>
      <c r="AQ43" s="34"/>
      <c r="AR43" s="34"/>
      <c r="AS43" s="34"/>
    </row>
    <row r="44" spans="1:45" s="33" customFormat="1" ht="15.75" thickBot="1">
      <c r="A44" s="309" t="s">
        <v>429</v>
      </c>
      <c r="B44" s="309"/>
      <c r="C44" s="309"/>
      <c r="D44" s="309"/>
      <c r="E44" s="42">
        <f t="shared" si="0"/>
        <v>31</v>
      </c>
      <c r="F44" s="347" t="s">
        <v>254</v>
      </c>
      <c r="G44" s="347"/>
      <c r="H44" s="347"/>
      <c r="I44" s="347"/>
      <c r="J44" s="347"/>
      <c r="K44" s="347"/>
      <c r="L44" s="347"/>
      <c r="M44" s="347"/>
      <c r="N44" s="347"/>
      <c r="O44" s="347"/>
      <c r="P44" s="347"/>
      <c r="Q44" s="56"/>
      <c r="R44" s="385"/>
      <c r="S44" s="386"/>
      <c r="T44" s="386"/>
      <c r="U44" s="386"/>
      <c r="V44" s="386"/>
      <c r="W44" s="386"/>
      <c r="X44" s="386"/>
      <c r="Y44" s="386"/>
      <c r="Z44" s="386"/>
      <c r="AA44" s="385"/>
      <c r="AB44" s="386"/>
      <c r="AC44" s="386"/>
      <c r="AD44" s="386"/>
      <c r="AE44" s="386"/>
      <c r="AF44" s="386"/>
      <c r="AG44" s="386"/>
      <c r="AH44" s="386"/>
      <c r="AI44" s="428"/>
      <c r="AJ44" s="74"/>
      <c r="AK44" s="34"/>
      <c r="AL44" s="34"/>
      <c r="AM44" s="34"/>
      <c r="AN44" s="34"/>
      <c r="AO44" s="34"/>
      <c r="AP44" s="34"/>
      <c r="AQ44" s="34"/>
      <c r="AR44" s="34"/>
      <c r="AS44" s="34"/>
    </row>
    <row r="45" spans="1:45" s="33" customFormat="1" ht="13.5" customHeight="1" thickBot="1">
      <c r="A45" s="309"/>
      <c r="B45" s="309"/>
      <c r="C45" s="309"/>
      <c r="D45" s="309"/>
      <c r="E45" s="44">
        <f t="shared" si="0"/>
        <v>32</v>
      </c>
      <c r="F45" s="121" t="s">
        <v>268</v>
      </c>
      <c r="G45" s="121"/>
      <c r="H45" s="121"/>
      <c r="I45" s="121"/>
      <c r="J45" s="121"/>
      <c r="K45" s="121"/>
      <c r="L45" s="121"/>
      <c r="M45" s="121"/>
      <c r="N45" s="121"/>
      <c r="O45" s="121"/>
      <c r="P45" s="121"/>
      <c r="Q45" s="47" t="s">
        <v>54</v>
      </c>
      <c r="R45" s="369"/>
      <c r="S45" s="367"/>
      <c r="T45" s="367"/>
      <c r="U45" s="367"/>
      <c r="V45" s="367"/>
      <c r="W45" s="367"/>
      <c r="X45" s="367"/>
      <c r="Y45" s="367"/>
      <c r="Z45" s="368"/>
      <c r="AA45" s="140"/>
      <c r="AB45" s="367"/>
      <c r="AC45" s="367"/>
      <c r="AD45" s="367"/>
      <c r="AE45" s="367"/>
      <c r="AF45" s="367"/>
      <c r="AG45" s="367"/>
      <c r="AH45" s="367"/>
      <c r="AI45" s="139"/>
      <c r="AJ45" s="77"/>
      <c r="AK45" s="34"/>
      <c r="AL45" s="34"/>
      <c r="AM45" s="34"/>
      <c r="AN45" s="34"/>
      <c r="AO45" s="34"/>
      <c r="AP45" s="34"/>
      <c r="AQ45" s="34"/>
      <c r="AR45" s="34"/>
      <c r="AS45" s="34"/>
    </row>
    <row r="46" spans="1:45" s="33" customFormat="1" ht="13.5" customHeight="1" thickBot="1">
      <c r="A46" s="309"/>
      <c r="B46" s="309"/>
      <c r="C46" s="309"/>
      <c r="D46" s="309"/>
      <c r="E46" s="44">
        <f t="shared" si="0"/>
        <v>33</v>
      </c>
      <c r="F46" s="121" t="s">
        <v>359</v>
      </c>
      <c r="G46" s="121"/>
      <c r="H46" s="121"/>
      <c r="I46" s="121"/>
      <c r="J46" s="121"/>
      <c r="K46" s="121"/>
      <c r="L46" s="121"/>
      <c r="M46" s="121"/>
      <c r="N46" s="121"/>
      <c r="O46" s="121"/>
      <c r="P46" s="121"/>
      <c r="Q46" s="47" t="s">
        <v>55</v>
      </c>
      <c r="R46" s="369"/>
      <c r="S46" s="367"/>
      <c r="T46" s="367"/>
      <c r="U46" s="367"/>
      <c r="V46" s="367"/>
      <c r="W46" s="367"/>
      <c r="X46" s="367"/>
      <c r="Y46" s="367"/>
      <c r="Z46" s="368"/>
      <c r="AA46" s="140"/>
      <c r="AB46" s="367"/>
      <c r="AC46" s="367"/>
      <c r="AD46" s="367"/>
      <c r="AE46" s="367"/>
      <c r="AF46" s="367"/>
      <c r="AG46" s="367"/>
      <c r="AH46" s="367"/>
      <c r="AI46" s="139"/>
      <c r="AJ46" s="77"/>
      <c r="AK46" s="34"/>
      <c r="AL46" s="34"/>
      <c r="AM46" s="34"/>
      <c r="AN46" s="34"/>
      <c r="AO46" s="34"/>
      <c r="AP46" s="34"/>
      <c r="AQ46" s="34"/>
      <c r="AR46" s="34"/>
      <c r="AS46" s="34"/>
    </row>
    <row r="47" spans="1:45" s="33" customFormat="1" ht="13.5" customHeight="1" thickBot="1">
      <c r="A47" s="309"/>
      <c r="B47" s="309"/>
      <c r="C47" s="309"/>
      <c r="D47" s="309"/>
      <c r="E47" s="44">
        <f t="shared" si="0"/>
        <v>34</v>
      </c>
      <c r="F47" s="121" t="s">
        <v>264</v>
      </c>
      <c r="G47" s="121"/>
      <c r="H47" s="121"/>
      <c r="I47" s="121"/>
      <c r="J47" s="121"/>
      <c r="K47" s="121"/>
      <c r="L47" s="121"/>
      <c r="M47" s="121"/>
      <c r="N47" s="121"/>
      <c r="O47" s="121"/>
      <c r="P47" s="121"/>
      <c r="Q47" s="47" t="s">
        <v>48</v>
      </c>
      <c r="R47" s="369"/>
      <c r="S47" s="367"/>
      <c r="T47" s="367"/>
      <c r="U47" s="367"/>
      <c r="V47" s="367"/>
      <c r="W47" s="367"/>
      <c r="X47" s="367"/>
      <c r="Y47" s="367"/>
      <c r="Z47" s="368"/>
      <c r="AA47" s="140"/>
      <c r="AB47" s="367"/>
      <c r="AC47" s="367"/>
      <c r="AD47" s="367"/>
      <c r="AE47" s="367"/>
      <c r="AF47" s="367"/>
      <c r="AG47" s="367"/>
      <c r="AH47" s="367"/>
      <c r="AI47" s="139"/>
      <c r="AJ47" s="77"/>
      <c r="AK47" s="34"/>
      <c r="AL47" s="34"/>
      <c r="AM47" s="34"/>
      <c r="AN47" s="34"/>
      <c r="AO47" s="34"/>
      <c r="AP47" s="34"/>
      <c r="AQ47" s="34"/>
      <c r="AR47" s="34"/>
      <c r="AS47" s="34"/>
    </row>
    <row r="48" spans="1:45" s="33" customFormat="1" ht="13.5" customHeight="1" thickBot="1">
      <c r="A48" s="309"/>
      <c r="B48" s="309"/>
      <c r="C48" s="309"/>
      <c r="D48" s="309"/>
      <c r="E48" s="44">
        <f t="shared" si="0"/>
        <v>35</v>
      </c>
      <c r="F48" s="121" t="s">
        <v>277</v>
      </c>
      <c r="G48" s="121"/>
      <c r="H48" s="121"/>
      <c r="I48" s="121"/>
      <c r="J48" s="121"/>
      <c r="K48" s="121"/>
      <c r="L48" s="121"/>
      <c r="M48" s="121"/>
      <c r="N48" s="121"/>
      <c r="O48" s="121"/>
      <c r="P48" s="121"/>
      <c r="Q48" s="47" t="s">
        <v>59</v>
      </c>
      <c r="R48" s="369"/>
      <c r="S48" s="367"/>
      <c r="T48" s="367"/>
      <c r="U48" s="367"/>
      <c r="V48" s="367"/>
      <c r="W48" s="367"/>
      <c r="X48" s="367"/>
      <c r="Y48" s="367"/>
      <c r="Z48" s="368"/>
      <c r="AA48" s="140"/>
      <c r="AB48" s="367"/>
      <c r="AC48" s="367"/>
      <c r="AD48" s="367"/>
      <c r="AE48" s="367"/>
      <c r="AF48" s="367"/>
      <c r="AG48" s="367"/>
      <c r="AH48" s="367"/>
      <c r="AI48" s="139"/>
      <c r="AJ48" s="77"/>
      <c r="AK48" s="34"/>
      <c r="AL48" s="34"/>
      <c r="AM48" s="34"/>
      <c r="AN48" s="34"/>
      <c r="AO48" s="34"/>
      <c r="AP48" s="34"/>
      <c r="AQ48" s="34"/>
      <c r="AR48" s="34"/>
      <c r="AS48" s="34"/>
    </row>
    <row r="49" spans="1:60" s="33" customFormat="1" ht="13.5" customHeight="1" thickBot="1">
      <c r="A49" s="309"/>
      <c r="B49" s="309"/>
      <c r="C49" s="309"/>
      <c r="D49" s="309"/>
      <c r="E49" s="44">
        <f t="shared" si="0"/>
        <v>36</v>
      </c>
      <c r="F49" s="121" t="s">
        <v>257</v>
      </c>
      <c r="G49" s="121"/>
      <c r="H49" s="121"/>
      <c r="I49" s="121"/>
      <c r="J49" s="121"/>
      <c r="K49" s="121"/>
      <c r="L49" s="121"/>
      <c r="M49" s="121"/>
      <c r="N49" s="121"/>
      <c r="O49" s="121"/>
      <c r="P49" s="121"/>
      <c r="Q49" s="54"/>
      <c r="R49" s="122"/>
      <c r="S49" s="117"/>
      <c r="T49" s="117"/>
      <c r="U49" s="117"/>
      <c r="V49" s="117"/>
      <c r="W49" s="117"/>
      <c r="X49" s="117"/>
      <c r="Y49" s="117"/>
      <c r="Z49" s="117"/>
      <c r="AA49" s="122"/>
      <c r="AB49" s="117"/>
      <c r="AC49" s="117"/>
      <c r="AD49" s="117"/>
      <c r="AE49" s="117"/>
      <c r="AF49" s="117"/>
      <c r="AG49" s="117"/>
      <c r="AH49" s="117"/>
      <c r="AI49" s="118"/>
      <c r="AJ49" s="91"/>
      <c r="AP49" s="83"/>
      <c r="AQ49" s="83"/>
      <c r="AR49" s="83"/>
      <c r="AS49" s="83"/>
      <c r="AT49" s="83"/>
      <c r="AU49" s="83"/>
      <c r="AV49" s="83"/>
      <c r="AW49" s="83"/>
      <c r="AX49" s="83"/>
      <c r="AY49" s="83"/>
      <c r="AZ49" s="83"/>
      <c r="BA49" s="83"/>
      <c r="BB49" s="83"/>
      <c r="BC49" s="83"/>
      <c r="BD49" s="83"/>
      <c r="BE49" s="83"/>
      <c r="BF49" s="83"/>
      <c r="BG49" s="83"/>
      <c r="BH49" s="83"/>
    </row>
    <row r="50" spans="1:60" s="33" customFormat="1" ht="13.5" customHeight="1" thickBot="1">
      <c r="A50" s="309"/>
      <c r="B50" s="309"/>
      <c r="C50" s="309"/>
      <c r="D50" s="309"/>
      <c r="E50" s="44">
        <f t="shared" si="0"/>
        <v>37</v>
      </c>
      <c r="F50" s="60" t="s">
        <v>135</v>
      </c>
      <c r="G50" s="121" t="s">
        <v>258</v>
      </c>
      <c r="H50" s="121"/>
      <c r="I50" s="121"/>
      <c r="J50" s="121"/>
      <c r="K50" s="121"/>
      <c r="L50" s="121"/>
      <c r="M50" s="121"/>
      <c r="N50" s="121"/>
      <c r="O50" s="121"/>
      <c r="P50" s="121"/>
      <c r="Q50" s="47" t="s">
        <v>55</v>
      </c>
      <c r="R50" s="369"/>
      <c r="S50" s="367"/>
      <c r="T50" s="367"/>
      <c r="U50" s="367"/>
      <c r="V50" s="367"/>
      <c r="W50" s="367"/>
      <c r="X50" s="367"/>
      <c r="Y50" s="367"/>
      <c r="Z50" s="368"/>
      <c r="AA50" s="140"/>
      <c r="AB50" s="367"/>
      <c r="AC50" s="367"/>
      <c r="AD50" s="367"/>
      <c r="AE50" s="367"/>
      <c r="AF50" s="367"/>
      <c r="AG50" s="367"/>
      <c r="AH50" s="367"/>
      <c r="AI50" s="139"/>
      <c r="AJ50" s="75"/>
      <c r="AP50" s="83"/>
      <c r="AQ50" s="83"/>
      <c r="AR50" s="83"/>
      <c r="AS50" s="83"/>
      <c r="AT50" s="83"/>
      <c r="AU50" s="83"/>
      <c r="AV50" s="83"/>
      <c r="AW50" s="83"/>
      <c r="AX50" s="83"/>
      <c r="AY50" s="83"/>
      <c r="AZ50" s="83"/>
      <c r="BA50" s="83"/>
      <c r="BB50" s="83"/>
      <c r="BC50" s="83"/>
      <c r="BD50" s="83"/>
      <c r="BE50" s="83"/>
      <c r="BF50" s="83"/>
      <c r="BG50" s="83"/>
      <c r="BH50" s="83"/>
    </row>
    <row r="51" spans="1:60" s="33" customFormat="1" ht="13.5" customHeight="1" thickBot="1">
      <c r="A51" s="309"/>
      <c r="B51" s="309"/>
      <c r="C51" s="309"/>
      <c r="D51" s="309"/>
      <c r="E51" s="44">
        <f t="shared" si="0"/>
        <v>38</v>
      </c>
      <c r="F51" s="60" t="s">
        <v>135</v>
      </c>
      <c r="G51" s="121" t="s">
        <v>258</v>
      </c>
      <c r="H51" s="121"/>
      <c r="I51" s="121"/>
      <c r="J51" s="121"/>
      <c r="K51" s="121"/>
      <c r="L51" s="121"/>
      <c r="M51" s="121"/>
      <c r="N51" s="121"/>
      <c r="O51" s="121"/>
      <c r="P51" s="121"/>
      <c r="Q51" s="47" t="s">
        <v>55</v>
      </c>
      <c r="R51" s="369"/>
      <c r="S51" s="367"/>
      <c r="T51" s="367"/>
      <c r="U51" s="367"/>
      <c r="V51" s="367"/>
      <c r="W51" s="367"/>
      <c r="X51" s="367"/>
      <c r="Y51" s="367"/>
      <c r="Z51" s="368"/>
      <c r="AA51" s="140"/>
      <c r="AB51" s="367"/>
      <c r="AC51" s="367"/>
      <c r="AD51" s="367"/>
      <c r="AE51" s="367"/>
      <c r="AF51" s="367"/>
      <c r="AG51" s="367"/>
      <c r="AH51" s="367"/>
      <c r="AI51" s="139"/>
      <c r="AJ51" s="75"/>
    </row>
    <row r="52" spans="1:60" s="33" customFormat="1" ht="13.5" customHeight="1" thickBot="1">
      <c r="A52" s="309"/>
      <c r="B52" s="309"/>
      <c r="C52" s="309"/>
      <c r="D52" s="309"/>
      <c r="E52" s="44">
        <f t="shared" si="0"/>
        <v>39</v>
      </c>
      <c r="F52" s="60" t="s">
        <v>135</v>
      </c>
      <c r="G52" s="121" t="s">
        <v>258</v>
      </c>
      <c r="H52" s="121"/>
      <c r="I52" s="121"/>
      <c r="J52" s="121"/>
      <c r="K52" s="121"/>
      <c r="L52" s="121"/>
      <c r="M52" s="121"/>
      <c r="N52" s="121"/>
      <c r="O52" s="121"/>
      <c r="P52" s="121"/>
      <c r="Q52" s="47" t="s">
        <v>55</v>
      </c>
      <c r="R52" s="369"/>
      <c r="S52" s="367"/>
      <c r="T52" s="367"/>
      <c r="U52" s="367"/>
      <c r="V52" s="367"/>
      <c r="W52" s="367"/>
      <c r="X52" s="367"/>
      <c r="Y52" s="367"/>
      <c r="Z52" s="368"/>
      <c r="AA52" s="140"/>
      <c r="AB52" s="367"/>
      <c r="AC52" s="367"/>
      <c r="AD52" s="367"/>
      <c r="AE52" s="367"/>
      <c r="AF52" s="367"/>
      <c r="AG52" s="367"/>
      <c r="AH52" s="367"/>
      <c r="AI52" s="139"/>
      <c r="AJ52" s="77"/>
      <c r="AK52" s="34"/>
      <c r="AL52" s="34"/>
      <c r="AM52" s="34"/>
      <c r="AN52" s="34"/>
      <c r="AO52" s="34"/>
      <c r="AP52" s="34"/>
      <c r="AQ52" s="34"/>
      <c r="AR52" s="34"/>
      <c r="AS52" s="34"/>
    </row>
    <row r="53" spans="1:60" s="33" customFormat="1" ht="13.5" customHeight="1" thickBot="1">
      <c r="A53" s="309"/>
      <c r="B53" s="309"/>
      <c r="C53" s="309"/>
      <c r="D53" s="309"/>
      <c r="E53" s="44">
        <f t="shared" si="0"/>
        <v>40</v>
      </c>
      <c r="F53" s="60" t="s">
        <v>135</v>
      </c>
      <c r="G53" s="121" t="s">
        <v>258</v>
      </c>
      <c r="H53" s="121"/>
      <c r="I53" s="121"/>
      <c r="J53" s="121"/>
      <c r="K53" s="121"/>
      <c r="L53" s="121"/>
      <c r="M53" s="121"/>
      <c r="N53" s="121"/>
      <c r="O53" s="121"/>
      <c r="P53" s="121"/>
      <c r="Q53" s="47" t="s">
        <v>55</v>
      </c>
      <c r="R53" s="369"/>
      <c r="S53" s="367"/>
      <c r="T53" s="367"/>
      <c r="U53" s="367"/>
      <c r="V53" s="367"/>
      <c r="W53" s="367"/>
      <c r="X53" s="367"/>
      <c r="Y53" s="367"/>
      <c r="Z53" s="368"/>
      <c r="AA53" s="140"/>
      <c r="AB53" s="367"/>
      <c r="AC53" s="367"/>
      <c r="AD53" s="367"/>
      <c r="AE53" s="367"/>
      <c r="AF53" s="367"/>
      <c r="AG53" s="367"/>
      <c r="AH53" s="367"/>
      <c r="AI53" s="139"/>
      <c r="AJ53" s="77"/>
      <c r="AK53" s="34"/>
      <c r="AL53" s="34"/>
      <c r="AM53" s="34"/>
      <c r="AN53" s="34"/>
      <c r="AO53" s="34"/>
      <c r="AP53" s="34"/>
      <c r="AQ53" s="34"/>
      <c r="AR53" s="34"/>
      <c r="AS53" s="34"/>
    </row>
    <row r="54" spans="1:60" s="33" customFormat="1" ht="13.5" customHeight="1" thickBot="1">
      <c r="A54" s="309"/>
      <c r="B54" s="309"/>
      <c r="C54" s="309"/>
      <c r="D54" s="309"/>
      <c r="E54" s="44">
        <f t="shared" si="0"/>
        <v>41</v>
      </c>
      <c r="F54" s="121" t="s">
        <v>259</v>
      </c>
      <c r="G54" s="121"/>
      <c r="H54" s="121"/>
      <c r="I54" s="121"/>
      <c r="J54" s="121"/>
      <c r="K54" s="121"/>
      <c r="L54" s="121"/>
      <c r="M54" s="121"/>
      <c r="N54" s="121"/>
      <c r="O54" s="121"/>
      <c r="P54" s="121"/>
      <c r="Q54" s="54"/>
      <c r="R54" s="122"/>
      <c r="S54" s="117"/>
      <c r="T54" s="117"/>
      <c r="U54" s="117"/>
      <c r="V54" s="117"/>
      <c r="W54" s="117"/>
      <c r="X54" s="117"/>
      <c r="Y54" s="117"/>
      <c r="Z54" s="118"/>
      <c r="AA54" s="117"/>
      <c r="AB54" s="117"/>
      <c r="AC54" s="117"/>
      <c r="AD54" s="117"/>
      <c r="AE54" s="117"/>
      <c r="AF54" s="117"/>
      <c r="AG54" s="117"/>
      <c r="AH54" s="117"/>
      <c r="AI54" s="118"/>
      <c r="AJ54" s="75"/>
    </row>
    <row r="55" spans="1:60" s="33" customFormat="1" ht="13.5" customHeight="1" thickBot="1">
      <c r="A55" s="309"/>
      <c r="B55" s="309"/>
      <c r="C55" s="309"/>
      <c r="D55" s="309"/>
      <c r="E55" s="44">
        <f t="shared" si="0"/>
        <v>42</v>
      </c>
      <c r="F55" s="60" t="s">
        <v>135</v>
      </c>
      <c r="G55" s="121" t="s">
        <v>260</v>
      </c>
      <c r="H55" s="121"/>
      <c r="I55" s="121"/>
      <c r="J55" s="121"/>
      <c r="K55" s="121"/>
      <c r="L55" s="121"/>
      <c r="M55" s="121"/>
      <c r="N55" s="121"/>
      <c r="O55" s="121"/>
      <c r="P55" s="121"/>
      <c r="Q55" s="47" t="s">
        <v>51</v>
      </c>
      <c r="R55" s="369"/>
      <c r="S55" s="367"/>
      <c r="T55" s="367"/>
      <c r="U55" s="367"/>
      <c r="V55" s="367"/>
      <c r="W55" s="367"/>
      <c r="X55" s="367"/>
      <c r="Y55" s="367"/>
      <c r="Z55" s="368"/>
      <c r="AA55" s="140"/>
      <c r="AB55" s="367"/>
      <c r="AC55" s="367"/>
      <c r="AD55" s="367"/>
      <c r="AE55" s="367"/>
      <c r="AF55" s="367"/>
      <c r="AG55" s="367"/>
      <c r="AH55" s="367"/>
      <c r="AI55" s="139"/>
      <c r="AJ55" s="75"/>
    </row>
    <row r="56" spans="1:60" s="33" customFormat="1" ht="13.5" customHeight="1" thickBot="1">
      <c r="A56" s="309"/>
      <c r="B56" s="309"/>
      <c r="C56" s="309"/>
      <c r="D56" s="309"/>
      <c r="E56" s="44">
        <f t="shared" si="0"/>
        <v>43</v>
      </c>
      <c r="F56" s="60" t="s">
        <v>135</v>
      </c>
      <c r="G56" s="121" t="s">
        <v>261</v>
      </c>
      <c r="H56" s="121"/>
      <c r="I56" s="121"/>
      <c r="J56" s="121"/>
      <c r="K56" s="121"/>
      <c r="L56" s="121"/>
      <c r="M56" s="121"/>
      <c r="N56" s="121"/>
      <c r="O56" s="121"/>
      <c r="P56" s="121"/>
      <c r="Q56" s="47" t="s">
        <v>51</v>
      </c>
      <c r="R56" s="369"/>
      <c r="S56" s="367"/>
      <c r="T56" s="367"/>
      <c r="U56" s="367"/>
      <c r="V56" s="367"/>
      <c r="W56" s="367"/>
      <c r="X56" s="367"/>
      <c r="Y56" s="367"/>
      <c r="Z56" s="368"/>
      <c r="AA56" s="140"/>
      <c r="AB56" s="367"/>
      <c r="AC56" s="367"/>
      <c r="AD56" s="367"/>
      <c r="AE56" s="367"/>
      <c r="AF56" s="367"/>
      <c r="AG56" s="367"/>
      <c r="AH56" s="367"/>
      <c r="AI56" s="139"/>
      <c r="AJ56" s="75"/>
    </row>
    <row r="57" spans="1:60" s="33" customFormat="1" ht="13.5" customHeight="1" thickBot="1">
      <c r="A57" s="309"/>
      <c r="B57" s="309"/>
      <c r="C57" s="309"/>
      <c r="D57" s="309"/>
      <c r="E57" s="44">
        <f t="shared" si="0"/>
        <v>44</v>
      </c>
      <c r="F57" s="60" t="s">
        <v>135</v>
      </c>
      <c r="G57" s="121" t="s">
        <v>262</v>
      </c>
      <c r="H57" s="121"/>
      <c r="I57" s="121"/>
      <c r="J57" s="121"/>
      <c r="K57" s="121"/>
      <c r="L57" s="121"/>
      <c r="M57" s="121"/>
      <c r="N57" s="121"/>
      <c r="O57" s="121"/>
      <c r="P57" s="121"/>
      <c r="Q57" s="47" t="s">
        <v>51</v>
      </c>
      <c r="R57" s="369"/>
      <c r="S57" s="367"/>
      <c r="T57" s="367"/>
      <c r="U57" s="367"/>
      <c r="V57" s="367"/>
      <c r="W57" s="367"/>
      <c r="X57" s="367"/>
      <c r="Y57" s="367"/>
      <c r="Z57" s="368"/>
      <c r="AA57" s="140"/>
      <c r="AB57" s="367"/>
      <c r="AC57" s="367"/>
      <c r="AD57" s="367"/>
      <c r="AE57" s="367"/>
      <c r="AF57" s="367"/>
      <c r="AG57" s="367"/>
      <c r="AH57" s="367"/>
      <c r="AI57" s="139"/>
      <c r="AJ57" s="77"/>
      <c r="AK57" s="34"/>
      <c r="AL57" s="34"/>
      <c r="AM57" s="34"/>
      <c r="AN57" s="34"/>
      <c r="AO57" s="34"/>
      <c r="AP57" s="34"/>
      <c r="AQ57" s="34"/>
      <c r="AR57" s="34"/>
      <c r="AS57" s="34"/>
    </row>
    <row r="58" spans="1:60" s="33" customFormat="1" ht="13.5" customHeight="1" thickBot="1">
      <c r="A58" s="309"/>
      <c r="B58" s="309"/>
      <c r="C58" s="309"/>
      <c r="D58" s="309"/>
      <c r="E58" s="44">
        <f t="shared" si="0"/>
        <v>45</v>
      </c>
      <c r="F58" s="60" t="s">
        <v>135</v>
      </c>
      <c r="G58" s="121" t="s">
        <v>263</v>
      </c>
      <c r="H58" s="121"/>
      <c r="I58" s="121"/>
      <c r="J58" s="121"/>
      <c r="K58" s="121"/>
      <c r="L58" s="121"/>
      <c r="M58" s="121"/>
      <c r="N58" s="121"/>
      <c r="O58" s="121"/>
      <c r="P58" s="121"/>
      <c r="Q58" s="47" t="s">
        <v>51</v>
      </c>
      <c r="R58" s="369"/>
      <c r="S58" s="367"/>
      <c r="T58" s="367"/>
      <c r="U58" s="367"/>
      <c r="V58" s="367"/>
      <c r="W58" s="367"/>
      <c r="X58" s="367"/>
      <c r="Y58" s="367"/>
      <c r="Z58" s="368"/>
      <c r="AA58" s="140"/>
      <c r="AB58" s="367"/>
      <c r="AC58" s="367"/>
      <c r="AD58" s="367"/>
      <c r="AE58" s="367"/>
      <c r="AF58" s="367"/>
      <c r="AG58" s="367"/>
      <c r="AH58" s="367"/>
      <c r="AI58" s="139"/>
      <c r="AJ58" s="77"/>
      <c r="AK58" s="34"/>
      <c r="AL58" s="34"/>
      <c r="AM58" s="34"/>
      <c r="AN58" s="34"/>
      <c r="AO58" s="34"/>
      <c r="AP58" s="34"/>
      <c r="AQ58" s="34"/>
      <c r="AR58" s="34"/>
      <c r="AS58" s="34"/>
    </row>
    <row r="59" spans="1:60" s="33" customFormat="1" ht="13.5" customHeight="1" thickBot="1">
      <c r="A59" s="309"/>
      <c r="B59" s="309"/>
      <c r="C59" s="309"/>
      <c r="D59" s="309"/>
      <c r="E59" s="44">
        <f t="shared" si="0"/>
        <v>46</v>
      </c>
      <c r="F59" s="121" t="s">
        <v>265</v>
      </c>
      <c r="G59" s="121"/>
      <c r="H59" s="121"/>
      <c r="I59" s="121"/>
      <c r="J59" s="121"/>
      <c r="K59" s="121"/>
      <c r="L59" s="121"/>
      <c r="M59" s="121"/>
      <c r="N59" s="121"/>
      <c r="O59" s="121"/>
      <c r="P59" s="121"/>
      <c r="Q59" s="54"/>
      <c r="R59" s="122"/>
      <c r="S59" s="117"/>
      <c r="T59" s="117"/>
      <c r="U59" s="117"/>
      <c r="V59" s="117"/>
      <c r="W59" s="117"/>
      <c r="X59" s="117"/>
      <c r="Y59" s="117"/>
      <c r="Z59" s="118"/>
      <c r="AA59" s="117"/>
      <c r="AB59" s="117"/>
      <c r="AC59" s="117"/>
      <c r="AD59" s="117"/>
      <c r="AE59" s="117"/>
      <c r="AF59" s="117"/>
      <c r="AG59" s="117"/>
      <c r="AH59" s="117"/>
      <c r="AI59" s="118"/>
      <c r="AJ59" s="75"/>
    </row>
    <row r="60" spans="1:60" s="33" customFormat="1" ht="13.5" customHeight="1" thickBot="1">
      <c r="A60" s="309"/>
      <c r="B60" s="309"/>
      <c r="C60" s="309"/>
      <c r="D60" s="309"/>
      <c r="E60" s="44">
        <f t="shared" si="0"/>
        <v>47</v>
      </c>
      <c r="F60" s="60" t="s">
        <v>135</v>
      </c>
      <c r="G60" s="121" t="s">
        <v>260</v>
      </c>
      <c r="H60" s="121"/>
      <c r="I60" s="121"/>
      <c r="J60" s="121"/>
      <c r="K60" s="121"/>
      <c r="L60" s="121"/>
      <c r="M60" s="121"/>
      <c r="N60" s="121"/>
      <c r="O60" s="121"/>
      <c r="P60" s="121"/>
      <c r="Q60" s="47" t="s">
        <v>25</v>
      </c>
      <c r="R60" s="369"/>
      <c r="S60" s="367"/>
      <c r="T60" s="367"/>
      <c r="U60" s="367"/>
      <c r="V60" s="367"/>
      <c r="W60" s="367"/>
      <c r="X60" s="367"/>
      <c r="Y60" s="367"/>
      <c r="Z60" s="368"/>
      <c r="AA60" s="140"/>
      <c r="AB60" s="367"/>
      <c r="AC60" s="367"/>
      <c r="AD60" s="367"/>
      <c r="AE60" s="367"/>
      <c r="AF60" s="367"/>
      <c r="AG60" s="367"/>
      <c r="AH60" s="367"/>
      <c r="AI60" s="139"/>
      <c r="AJ60" s="75"/>
    </row>
    <row r="61" spans="1:60" s="33" customFormat="1" ht="13.5" customHeight="1" thickBot="1">
      <c r="A61" s="309"/>
      <c r="B61" s="309"/>
      <c r="C61" s="309"/>
      <c r="D61" s="309"/>
      <c r="E61" s="44">
        <f t="shared" si="0"/>
        <v>48</v>
      </c>
      <c r="F61" s="60" t="s">
        <v>135</v>
      </c>
      <c r="G61" s="121" t="s">
        <v>261</v>
      </c>
      <c r="H61" s="121"/>
      <c r="I61" s="121"/>
      <c r="J61" s="121"/>
      <c r="K61" s="121"/>
      <c r="L61" s="121"/>
      <c r="M61" s="121"/>
      <c r="N61" s="121"/>
      <c r="O61" s="121"/>
      <c r="P61" s="121"/>
      <c r="Q61" s="47" t="s">
        <v>25</v>
      </c>
      <c r="R61" s="369"/>
      <c r="S61" s="367"/>
      <c r="T61" s="367"/>
      <c r="U61" s="367"/>
      <c r="V61" s="367"/>
      <c r="W61" s="367"/>
      <c r="X61" s="367"/>
      <c r="Y61" s="367"/>
      <c r="Z61" s="368"/>
      <c r="AA61" s="140"/>
      <c r="AB61" s="367"/>
      <c r="AC61" s="367"/>
      <c r="AD61" s="367"/>
      <c r="AE61" s="367"/>
      <c r="AF61" s="367"/>
      <c r="AG61" s="367"/>
      <c r="AH61" s="367"/>
      <c r="AI61" s="139"/>
      <c r="AJ61" s="75"/>
    </row>
    <row r="62" spans="1:60" s="33" customFormat="1" ht="13.5" customHeight="1" thickBot="1">
      <c r="A62" s="309"/>
      <c r="B62" s="309"/>
      <c r="C62" s="309"/>
      <c r="D62" s="309"/>
      <c r="E62" s="44">
        <f t="shared" si="0"/>
        <v>49</v>
      </c>
      <c r="F62" s="60" t="s">
        <v>135</v>
      </c>
      <c r="G62" s="121" t="s">
        <v>262</v>
      </c>
      <c r="H62" s="121"/>
      <c r="I62" s="121"/>
      <c r="J62" s="121"/>
      <c r="K62" s="121"/>
      <c r="L62" s="121"/>
      <c r="M62" s="121"/>
      <c r="N62" s="121"/>
      <c r="O62" s="121"/>
      <c r="P62" s="121"/>
      <c r="Q62" s="47" t="s">
        <v>25</v>
      </c>
      <c r="R62" s="369"/>
      <c r="S62" s="367"/>
      <c r="T62" s="367"/>
      <c r="U62" s="367"/>
      <c r="V62" s="367"/>
      <c r="W62" s="367"/>
      <c r="X62" s="367"/>
      <c r="Y62" s="367"/>
      <c r="Z62" s="368"/>
      <c r="AA62" s="140"/>
      <c r="AB62" s="367"/>
      <c r="AC62" s="367"/>
      <c r="AD62" s="367"/>
      <c r="AE62" s="367"/>
      <c r="AF62" s="367"/>
      <c r="AG62" s="367"/>
      <c r="AH62" s="367"/>
      <c r="AI62" s="139"/>
      <c r="AJ62" s="77"/>
      <c r="AK62" s="34"/>
      <c r="AL62" s="34"/>
      <c r="AM62" s="34"/>
      <c r="AN62" s="34"/>
      <c r="AO62" s="34"/>
      <c r="AP62" s="34"/>
      <c r="AQ62" s="34"/>
      <c r="AR62" s="34"/>
      <c r="AS62" s="34"/>
    </row>
    <row r="63" spans="1:60" s="33" customFormat="1" ht="13.5" customHeight="1" thickBot="1">
      <c r="A63" s="309"/>
      <c r="B63" s="309"/>
      <c r="C63" s="309"/>
      <c r="D63" s="309"/>
      <c r="E63" s="44">
        <f t="shared" si="0"/>
        <v>50</v>
      </c>
      <c r="F63" s="60" t="s">
        <v>135</v>
      </c>
      <c r="G63" s="121" t="s">
        <v>263</v>
      </c>
      <c r="H63" s="121"/>
      <c r="I63" s="121"/>
      <c r="J63" s="121"/>
      <c r="K63" s="121"/>
      <c r="L63" s="121"/>
      <c r="M63" s="121"/>
      <c r="N63" s="121"/>
      <c r="O63" s="121"/>
      <c r="P63" s="121"/>
      <c r="Q63" s="47" t="s">
        <v>25</v>
      </c>
      <c r="R63" s="369"/>
      <c r="S63" s="367"/>
      <c r="T63" s="367"/>
      <c r="U63" s="367"/>
      <c r="V63" s="367"/>
      <c r="W63" s="367"/>
      <c r="X63" s="367"/>
      <c r="Y63" s="367"/>
      <c r="Z63" s="368"/>
      <c r="AA63" s="140"/>
      <c r="AB63" s="367"/>
      <c r="AC63" s="367"/>
      <c r="AD63" s="367"/>
      <c r="AE63" s="367"/>
      <c r="AF63" s="367"/>
      <c r="AG63" s="367"/>
      <c r="AH63" s="367"/>
      <c r="AI63" s="139"/>
      <c r="AJ63" s="77"/>
      <c r="AK63" s="34"/>
      <c r="AL63" s="34"/>
      <c r="AM63" s="34"/>
      <c r="AN63" s="34"/>
      <c r="AO63" s="34"/>
      <c r="AP63" s="34"/>
      <c r="AQ63" s="34"/>
      <c r="AR63" s="34"/>
      <c r="AS63" s="34"/>
    </row>
    <row r="64" spans="1:60" s="33" customFormat="1" ht="13.5" customHeight="1" thickBot="1">
      <c r="A64" s="309"/>
      <c r="B64" s="309"/>
      <c r="C64" s="309"/>
      <c r="D64" s="309"/>
      <c r="E64" s="44">
        <f t="shared" si="0"/>
        <v>51</v>
      </c>
      <c r="F64" s="121" t="s">
        <v>267</v>
      </c>
      <c r="G64" s="121"/>
      <c r="H64" s="121"/>
      <c r="I64" s="121"/>
      <c r="J64" s="121"/>
      <c r="K64" s="121"/>
      <c r="L64" s="121"/>
      <c r="M64" s="121"/>
      <c r="N64" s="121"/>
      <c r="O64" s="121"/>
      <c r="P64" s="121"/>
      <c r="Q64" s="47" t="s">
        <v>48</v>
      </c>
      <c r="R64" s="369"/>
      <c r="S64" s="367"/>
      <c r="T64" s="367"/>
      <c r="U64" s="367"/>
      <c r="V64" s="367"/>
      <c r="W64" s="367"/>
      <c r="X64" s="367"/>
      <c r="Y64" s="367"/>
      <c r="Z64" s="368"/>
      <c r="AA64" s="140"/>
      <c r="AB64" s="367"/>
      <c r="AC64" s="367"/>
      <c r="AD64" s="367"/>
      <c r="AE64" s="367"/>
      <c r="AF64" s="367"/>
      <c r="AG64" s="367"/>
      <c r="AH64" s="367"/>
      <c r="AI64" s="139"/>
      <c r="AJ64" s="77"/>
      <c r="AK64" s="34"/>
      <c r="AL64" s="34"/>
      <c r="AM64" s="34"/>
      <c r="AN64" s="34"/>
      <c r="AO64" s="34"/>
      <c r="AP64" s="34"/>
      <c r="AQ64" s="34"/>
      <c r="AR64" s="34"/>
      <c r="AS64" s="34"/>
    </row>
    <row r="65" spans="1:45" s="33" customFormat="1" ht="13.5" customHeight="1" thickBot="1">
      <c r="A65" s="309"/>
      <c r="B65" s="309"/>
      <c r="C65" s="309"/>
      <c r="D65" s="309"/>
      <c r="E65" s="44">
        <f t="shared" si="0"/>
        <v>52</v>
      </c>
      <c r="F65" s="143" t="s">
        <v>374</v>
      </c>
      <c r="G65" s="144"/>
      <c r="H65" s="144"/>
      <c r="I65" s="144"/>
      <c r="J65" s="144"/>
      <c r="K65" s="144"/>
      <c r="L65" s="144"/>
      <c r="M65" s="144"/>
      <c r="N65" s="144"/>
      <c r="O65" s="144"/>
      <c r="P65" s="144"/>
      <c r="Q65" s="47" t="s">
        <v>85</v>
      </c>
      <c r="R65" s="369"/>
      <c r="S65" s="367"/>
      <c r="T65" s="367"/>
      <c r="U65" s="367"/>
      <c r="V65" s="367"/>
      <c r="W65" s="367"/>
      <c r="X65" s="367"/>
      <c r="Y65" s="367"/>
      <c r="Z65" s="368"/>
      <c r="AA65" s="140"/>
      <c r="AB65" s="367"/>
      <c r="AC65" s="367"/>
      <c r="AD65" s="367"/>
      <c r="AE65" s="367"/>
      <c r="AF65" s="367"/>
      <c r="AG65" s="367"/>
      <c r="AH65" s="367"/>
      <c r="AI65" s="139"/>
      <c r="AJ65" s="77"/>
      <c r="AK65" s="34"/>
      <c r="AL65" s="34"/>
      <c r="AM65" s="34"/>
      <c r="AN65" s="34"/>
      <c r="AO65" s="34"/>
      <c r="AP65" s="34"/>
      <c r="AQ65" s="34"/>
      <c r="AR65" s="34"/>
      <c r="AS65" s="34"/>
    </row>
    <row r="66" spans="1:45" s="33" customFormat="1" ht="13.5" customHeight="1" thickBot="1">
      <c r="A66" s="309"/>
      <c r="B66" s="309"/>
      <c r="C66" s="309"/>
      <c r="D66" s="309"/>
      <c r="E66" s="44">
        <f t="shared" si="0"/>
        <v>53</v>
      </c>
      <c r="F66" s="179" t="s">
        <v>269</v>
      </c>
      <c r="G66" s="179"/>
      <c r="H66" s="179"/>
      <c r="I66" s="179"/>
      <c r="J66" s="179"/>
      <c r="K66" s="179"/>
      <c r="L66" s="179"/>
      <c r="M66" s="179"/>
      <c r="N66" s="179"/>
      <c r="O66" s="179"/>
      <c r="P66" s="179"/>
      <c r="Q66" s="47" t="s">
        <v>85</v>
      </c>
      <c r="R66" s="369"/>
      <c r="S66" s="367"/>
      <c r="T66" s="367"/>
      <c r="U66" s="367"/>
      <c r="V66" s="367"/>
      <c r="W66" s="367"/>
      <c r="X66" s="367"/>
      <c r="Y66" s="367"/>
      <c r="Z66" s="368"/>
      <c r="AA66" s="140"/>
      <c r="AB66" s="367"/>
      <c r="AC66" s="367"/>
      <c r="AD66" s="367"/>
      <c r="AE66" s="367"/>
      <c r="AF66" s="367"/>
      <c r="AG66" s="367"/>
      <c r="AH66" s="367"/>
      <c r="AI66" s="139"/>
      <c r="AJ66" s="77"/>
      <c r="AK66" s="34"/>
      <c r="AL66" s="34"/>
      <c r="AM66" s="34"/>
      <c r="AN66" s="34"/>
      <c r="AO66" s="34"/>
      <c r="AP66" s="34"/>
      <c r="AQ66" s="34"/>
      <c r="AR66" s="34"/>
      <c r="AS66" s="34"/>
    </row>
    <row r="67" spans="1:45" s="33" customFormat="1" ht="13.5" customHeight="1" thickBot="1">
      <c r="A67" s="309"/>
      <c r="B67" s="309"/>
      <c r="C67" s="309"/>
      <c r="D67" s="309"/>
      <c r="E67" s="44">
        <f t="shared" si="0"/>
        <v>54</v>
      </c>
      <c r="F67" s="179" t="s">
        <v>294</v>
      </c>
      <c r="G67" s="179"/>
      <c r="H67" s="179"/>
      <c r="I67" s="179"/>
      <c r="J67" s="179"/>
      <c r="K67" s="179"/>
      <c r="L67" s="179"/>
      <c r="M67" s="179"/>
      <c r="N67" s="179"/>
      <c r="O67" s="179"/>
      <c r="P67" s="179"/>
      <c r="Q67" s="47" t="s">
        <v>85</v>
      </c>
      <c r="R67" s="369"/>
      <c r="S67" s="367"/>
      <c r="T67" s="367"/>
      <c r="U67" s="367"/>
      <c r="V67" s="367"/>
      <c r="W67" s="367"/>
      <c r="X67" s="367"/>
      <c r="Y67" s="367"/>
      <c r="Z67" s="368"/>
      <c r="AA67" s="140"/>
      <c r="AB67" s="367"/>
      <c r="AC67" s="367"/>
      <c r="AD67" s="367"/>
      <c r="AE67" s="367"/>
      <c r="AF67" s="367"/>
      <c r="AG67" s="367"/>
      <c r="AH67" s="367"/>
      <c r="AI67" s="139"/>
      <c r="AJ67" s="77"/>
      <c r="AK67" s="34"/>
      <c r="AL67" s="34"/>
      <c r="AM67" s="34"/>
      <c r="AN67" s="34"/>
      <c r="AO67" s="34"/>
      <c r="AP67" s="34"/>
      <c r="AQ67" s="34"/>
      <c r="AR67" s="34"/>
      <c r="AS67" s="34"/>
    </row>
    <row r="68" spans="1:45" s="33" customFormat="1" ht="13.5" customHeight="1" thickBot="1">
      <c r="A68" s="309"/>
      <c r="B68" s="309"/>
      <c r="C68" s="309"/>
      <c r="D68" s="309"/>
      <c r="E68" s="44">
        <f t="shared" si="0"/>
        <v>55</v>
      </c>
      <c r="F68" s="143" t="s">
        <v>375</v>
      </c>
      <c r="G68" s="144"/>
      <c r="H68" s="144"/>
      <c r="I68" s="144"/>
      <c r="J68" s="144"/>
      <c r="K68" s="144"/>
      <c r="L68" s="144" t="s">
        <v>378</v>
      </c>
      <c r="M68" s="144"/>
      <c r="N68" s="144"/>
      <c r="O68" s="144"/>
      <c r="P68" s="144"/>
      <c r="Q68" s="47" t="s">
        <v>379</v>
      </c>
      <c r="R68" s="369"/>
      <c r="S68" s="367"/>
      <c r="T68" s="367"/>
      <c r="U68" s="367"/>
      <c r="V68" s="367"/>
      <c r="W68" s="367" t="s">
        <v>380</v>
      </c>
      <c r="X68" s="367"/>
      <c r="Y68" s="367"/>
      <c r="Z68" s="368"/>
      <c r="AA68" s="140"/>
      <c r="AB68" s="367"/>
      <c r="AC68" s="367"/>
      <c r="AD68" s="367"/>
      <c r="AE68" s="367"/>
      <c r="AF68" s="367" t="s">
        <v>380</v>
      </c>
      <c r="AG68" s="367"/>
      <c r="AH68" s="367"/>
      <c r="AI68" s="139"/>
      <c r="AJ68" s="77"/>
      <c r="AK68" s="34"/>
      <c r="AL68" s="34"/>
      <c r="AM68" s="34"/>
      <c r="AN68" s="34"/>
      <c r="AO68" s="34"/>
      <c r="AP68" s="34"/>
      <c r="AQ68" s="34"/>
      <c r="AR68" s="34"/>
      <c r="AS68" s="34"/>
    </row>
    <row r="69" spans="1:45" s="33" customFormat="1" ht="13.5" customHeight="1" thickBot="1">
      <c r="A69" s="309"/>
      <c r="B69" s="309"/>
      <c r="C69" s="309"/>
      <c r="D69" s="309"/>
      <c r="E69" s="44">
        <f t="shared" si="0"/>
        <v>56</v>
      </c>
      <c r="F69" s="143" t="s">
        <v>376</v>
      </c>
      <c r="G69" s="144"/>
      <c r="H69" s="144"/>
      <c r="I69" s="144"/>
      <c r="J69" s="144"/>
      <c r="K69" s="144"/>
      <c r="L69" s="144" t="s">
        <v>377</v>
      </c>
      <c r="M69" s="144"/>
      <c r="N69" s="144"/>
      <c r="O69" s="144"/>
      <c r="P69" s="144"/>
      <c r="Q69" s="47" t="s">
        <v>379</v>
      </c>
      <c r="R69" s="369"/>
      <c r="S69" s="367"/>
      <c r="T69" s="367"/>
      <c r="U69" s="367"/>
      <c r="V69" s="367"/>
      <c r="W69" s="367" t="s">
        <v>380</v>
      </c>
      <c r="X69" s="367"/>
      <c r="Y69" s="367"/>
      <c r="Z69" s="368"/>
      <c r="AA69" s="140"/>
      <c r="AB69" s="367"/>
      <c r="AC69" s="367"/>
      <c r="AD69" s="367"/>
      <c r="AE69" s="367"/>
      <c r="AF69" s="367" t="s">
        <v>380</v>
      </c>
      <c r="AG69" s="367"/>
      <c r="AH69" s="367"/>
      <c r="AI69" s="139"/>
      <c r="AJ69" s="77"/>
      <c r="AK69" s="34"/>
      <c r="AL69" s="34"/>
      <c r="AM69" s="34"/>
      <c r="AN69" s="34"/>
      <c r="AO69" s="34"/>
      <c r="AP69" s="34"/>
      <c r="AQ69" s="34"/>
      <c r="AR69" s="34"/>
      <c r="AS69" s="34"/>
    </row>
    <row r="70" spans="1:45" s="33" customFormat="1" ht="13.5" customHeight="1" thickBot="1">
      <c r="A70" s="309"/>
      <c r="B70" s="309"/>
      <c r="C70" s="309"/>
      <c r="D70" s="309"/>
      <c r="E70" s="44">
        <f t="shared" si="0"/>
        <v>57</v>
      </c>
      <c r="F70" s="121" t="s">
        <v>266</v>
      </c>
      <c r="G70" s="121"/>
      <c r="H70" s="121"/>
      <c r="I70" s="121"/>
      <c r="J70" s="121"/>
      <c r="K70" s="121"/>
      <c r="L70" s="121"/>
      <c r="M70" s="121"/>
      <c r="N70" s="121"/>
      <c r="O70" s="121"/>
      <c r="P70" s="121"/>
      <c r="Q70" s="47" t="s">
        <v>59</v>
      </c>
      <c r="R70" s="369"/>
      <c r="S70" s="367"/>
      <c r="T70" s="367"/>
      <c r="U70" s="367"/>
      <c r="V70" s="367"/>
      <c r="W70" s="367"/>
      <c r="X70" s="367"/>
      <c r="Y70" s="367"/>
      <c r="Z70" s="368"/>
      <c r="AA70" s="140"/>
      <c r="AB70" s="367"/>
      <c r="AC70" s="367"/>
      <c r="AD70" s="367"/>
      <c r="AE70" s="367"/>
      <c r="AF70" s="367"/>
      <c r="AG70" s="367"/>
      <c r="AH70" s="367"/>
      <c r="AI70" s="139"/>
      <c r="AJ70" s="77"/>
      <c r="AK70" s="34"/>
      <c r="AL70" s="34"/>
      <c r="AM70" s="34"/>
      <c r="AN70" s="34"/>
      <c r="AO70" s="34"/>
      <c r="AP70" s="34"/>
      <c r="AQ70" s="34"/>
      <c r="AR70" s="34"/>
      <c r="AS70" s="34"/>
    </row>
    <row r="71" spans="1:45" s="33" customFormat="1" ht="13.5" customHeight="1" thickBot="1">
      <c r="A71" s="309"/>
      <c r="B71" s="309"/>
      <c r="C71" s="309"/>
      <c r="D71" s="309"/>
      <c r="E71" s="44">
        <f t="shared" si="0"/>
        <v>58</v>
      </c>
      <c r="F71" s="121" t="s">
        <v>276</v>
      </c>
      <c r="G71" s="121"/>
      <c r="H71" s="121"/>
      <c r="I71" s="121"/>
      <c r="J71" s="121"/>
      <c r="K71" s="121"/>
      <c r="L71" s="121"/>
      <c r="M71" s="121"/>
      <c r="N71" s="121"/>
      <c r="O71" s="121"/>
      <c r="P71" s="121"/>
      <c r="Q71" s="47" t="s">
        <v>25</v>
      </c>
      <c r="R71" s="369"/>
      <c r="S71" s="367"/>
      <c r="T71" s="367"/>
      <c r="U71" s="367"/>
      <c r="V71" s="367"/>
      <c r="W71" s="367"/>
      <c r="X71" s="367"/>
      <c r="Y71" s="367"/>
      <c r="Z71" s="368"/>
      <c r="AA71" s="140"/>
      <c r="AB71" s="367"/>
      <c r="AC71" s="367"/>
      <c r="AD71" s="367"/>
      <c r="AE71" s="367"/>
      <c r="AF71" s="367"/>
      <c r="AG71" s="367"/>
      <c r="AH71" s="367"/>
      <c r="AI71" s="139"/>
      <c r="AJ71" s="75"/>
      <c r="AK71" s="34"/>
      <c r="AL71" s="34"/>
      <c r="AM71" s="34"/>
      <c r="AN71" s="34"/>
      <c r="AO71" s="34"/>
      <c r="AP71" s="34"/>
      <c r="AQ71" s="34"/>
      <c r="AR71" s="34"/>
      <c r="AS71" s="34"/>
    </row>
    <row r="72" spans="1:45" s="33" customFormat="1" ht="13.5" customHeight="1" thickBot="1">
      <c r="A72" s="309"/>
      <c r="B72" s="309"/>
      <c r="C72" s="309"/>
      <c r="D72" s="309"/>
      <c r="E72" s="44">
        <f t="shared" si="0"/>
        <v>59</v>
      </c>
      <c r="F72" s="137" t="s">
        <v>280</v>
      </c>
      <c r="G72" s="137"/>
      <c r="H72" s="137"/>
      <c r="I72" s="137"/>
      <c r="J72" s="137"/>
      <c r="K72" s="137"/>
      <c r="L72" s="137"/>
      <c r="M72" s="137"/>
      <c r="N72" s="137"/>
      <c r="O72" s="137"/>
      <c r="P72" s="137"/>
      <c r="Q72" s="92"/>
      <c r="R72" s="123"/>
      <c r="S72" s="115"/>
      <c r="T72" s="115"/>
      <c r="U72" s="115"/>
      <c r="V72" s="115"/>
      <c r="W72" s="115"/>
      <c r="X72" s="115"/>
      <c r="Y72" s="115"/>
      <c r="Z72" s="116"/>
      <c r="AA72" s="115"/>
      <c r="AB72" s="115"/>
      <c r="AC72" s="115"/>
      <c r="AD72" s="115"/>
      <c r="AE72" s="115"/>
      <c r="AF72" s="115"/>
      <c r="AG72" s="115"/>
      <c r="AH72" s="115"/>
      <c r="AI72" s="116"/>
      <c r="AJ72" s="76"/>
      <c r="AK72" s="34"/>
      <c r="AL72" s="34"/>
      <c r="AM72" s="34"/>
      <c r="AN72" s="34"/>
      <c r="AO72" s="34"/>
      <c r="AP72" s="34"/>
      <c r="AQ72" s="34"/>
      <c r="AR72" s="34"/>
      <c r="AS72" s="34"/>
    </row>
    <row r="73" spans="1:45" s="33" customFormat="1" ht="13.5" customHeight="1" thickBot="1">
      <c r="A73" s="309"/>
      <c r="B73" s="309"/>
      <c r="C73" s="309"/>
      <c r="D73" s="309"/>
      <c r="E73" s="44">
        <f t="shared" si="0"/>
        <v>60</v>
      </c>
      <c r="F73" s="179" t="s">
        <v>275</v>
      </c>
      <c r="G73" s="179"/>
      <c r="H73" s="179"/>
      <c r="I73" s="179"/>
      <c r="J73" s="179"/>
      <c r="K73" s="179"/>
      <c r="L73" s="179"/>
      <c r="M73" s="179"/>
      <c r="N73" s="179"/>
      <c r="O73" s="179"/>
      <c r="P73" s="179"/>
      <c r="Q73" s="45" t="s">
        <v>25</v>
      </c>
      <c r="R73" s="369"/>
      <c r="S73" s="367"/>
      <c r="T73" s="367"/>
      <c r="U73" s="367"/>
      <c r="V73" s="367"/>
      <c r="W73" s="367"/>
      <c r="X73" s="367"/>
      <c r="Y73" s="367"/>
      <c r="Z73" s="368"/>
      <c r="AA73" s="140"/>
      <c r="AB73" s="367"/>
      <c r="AC73" s="367"/>
      <c r="AD73" s="367"/>
      <c r="AE73" s="367"/>
      <c r="AF73" s="367"/>
      <c r="AG73" s="367"/>
      <c r="AH73" s="367"/>
      <c r="AI73" s="139"/>
      <c r="AJ73" s="75"/>
      <c r="AK73" s="34"/>
      <c r="AL73" s="34"/>
      <c r="AM73" s="34"/>
      <c r="AN73" s="34"/>
      <c r="AO73" s="34"/>
      <c r="AP73" s="34"/>
      <c r="AQ73" s="34"/>
      <c r="AR73" s="34"/>
      <c r="AS73" s="34"/>
    </row>
    <row r="74" spans="1:45" s="33" customFormat="1" ht="13.5" customHeight="1" thickBot="1">
      <c r="A74" s="309"/>
      <c r="B74" s="309"/>
      <c r="C74" s="309"/>
      <c r="D74" s="309"/>
      <c r="E74" s="44">
        <f t="shared" si="0"/>
        <v>61</v>
      </c>
      <c r="F74" s="143" t="s">
        <v>381</v>
      </c>
      <c r="G74" s="144"/>
      <c r="H74" s="144"/>
      <c r="I74" s="144"/>
      <c r="J74" s="144"/>
      <c r="K74" s="144"/>
      <c r="L74" s="144"/>
      <c r="M74" s="144"/>
      <c r="N74" s="144"/>
      <c r="O74" s="144"/>
      <c r="P74" s="144"/>
      <c r="Q74" s="47" t="s">
        <v>430</v>
      </c>
      <c r="R74" s="369"/>
      <c r="S74" s="367"/>
      <c r="T74" s="367"/>
      <c r="U74" s="367"/>
      <c r="V74" s="367"/>
      <c r="W74" s="367"/>
      <c r="X74" s="367"/>
      <c r="Y74" s="367"/>
      <c r="Z74" s="368"/>
      <c r="AA74" s="140"/>
      <c r="AB74" s="367"/>
      <c r="AC74" s="367"/>
      <c r="AD74" s="367"/>
      <c r="AE74" s="367"/>
      <c r="AF74" s="367"/>
      <c r="AG74" s="367"/>
      <c r="AH74" s="367"/>
      <c r="AI74" s="139"/>
      <c r="AJ74" s="75"/>
      <c r="AK74" s="34"/>
      <c r="AL74" s="34"/>
      <c r="AM74" s="34"/>
      <c r="AN74" s="34"/>
      <c r="AO74" s="34"/>
      <c r="AP74" s="34"/>
      <c r="AQ74" s="34"/>
      <c r="AR74" s="34"/>
      <c r="AS74" s="34"/>
    </row>
    <row r="75" spans="1:45" s="33" customFormat="1" ht="13.5" customHeight="1" thickBot="1">
      <c r="A75" s="309"/>
      <c r="B75" s="309"/>
      <c r="C75" s="309"/>
      <c r="D75" s="309"/>
      <c r="E75" s="44">
        <f t="shared" si="0"/>
        <v>62</v>
      </c>
      <c r="F75" s="179" t="s">
        <v>271</v>
      </c>
      <c r="G75" s="179"/>
      <c r="H75" s="179"/>
      <c r="I75" s="179"/>
      <c r="J75" s="179"/>
      <c r="K75" s="179"/>
      <c r="L75" s="179"/>
      <c r="M75" s="179"/>
      <c r="N75" s="179"/>
      <c r="O75" s="179"/>
      <c r="P75" s="179"/>
      <c r="Q75" s="45" t="s">
        <v>25</v>
      </c>
      <c r="R75" s="369"/>
      <c r="S75" s="367"/>
      <c r="T75" s="367"/>
      <c r="U75" s="367"/>
      <c r="V75" s="367"/>
      <c r="W75" s="367"/>
      <c r="X75" s="367"/>
      <c r="Y75" s="367"/>
      <c r="Z75" s="368"/>
      <c r="AA75" s="140"/>
      <c r="AB75" s="367"/>
      <c r="AC75" s="367"/>
      <c r="AD75" s="367"/>
      <c r="AE75" s="367"/>
      <c r="AF75" s="367"/>
      <c r="AG75" s="367"/>
      <c r="AH75" s="367"/>
      <c r="AI75" s="139"/>
      <c r="AJ75" s="75"/>
      <c r="AK75" s="34"/>
      <c r="AL75" s="34"/>
      <c r="AM75" s="34"/>
      <c r="AN75" s="34"/>
      <c r="AO75" s="34"/>
      <c r="AP75" s="34"/>
      <c r="AQ75" s="34"/>
      <c r="AR75" s="34"/>
      <c r="AS75" s="34"/>
    </row>
    <row r="76" spans="1:45" s="33" customFormat="1" ht="13.5" customHeight="1" thickBot="1">
      <c r="A76" s="309"/>
      <c r="B76" s="309"/>
      <c r="C76" s="309"/>
      <c r="D76" s="309"/>
      <c r="E76" s="44">
        <f t="shared" si="0"/>
        <v>63</v>
      </c>
      <c r="F76" s="143" t="s">
        <v>382</v>
      </c>
      <c r="G76" s="144"/>
      <c r="H76" s="144"/>
      <c r="I76" s="144"/>
      <c r="J76" s="144"/>
      <c r="K76" s="144"/>
      <c r="L76" s="144"/>
      <c r="M76" s="144"/>
      <c r="N76" s="144"/>
      <c r="O76" s="144"/>
      <c r="P76" s="144"/>
      <c r="Q76" s="45" t="s">
        <v>25</v>
      </c>
      <c r="R76" s="369"/>
      <c r="S76" s="367"/>
      <c r="T76" s="367"/>
      <c r="U76" s="367"/>
      <c r="V76" s="367"/>
      <c r="W76" s="367"/>
      <c r="X76" s="367"/>
      <c r="Y76" s="367"/>
      <c r="Z76" s="368"/>
      <c r="AA76" s="140"/>
      <c r="AB76" s="367"/>
      <c r="AC76" s="367"/>
      <c r="AD76" s="367"/>
      <c r="AE76" s="367"/>
      <c r="AF76" s="367"/>
      <c r="AG76" s="367"/>
      <c r="AH76" s="367"/>
      <c r="AI76" s="139"/>
      <c r="AJ76" s="75"/>
      <c r="AK76" s="34"/>
      <c r="AL76" s="34"/>
      <c r="AM76" s="34"/>
      <c r="AN76" s="34"/>
      <c r="AO76" s="34"/>
      <c r="AP76" s="34"/>
      <c r="AQ76" s="34"/>
      <c r="AR76" s="34"/>
      <c r="AS76" s="34"/>
    </row>
    <row r="77" spans="1:45" s="33" customFormat="1" ht="13.5" customHeight="1" thickBot="1">
      <c r="A77" s="309"/>
      <c r="B77" s="309"/>
      <c r="C77" s="309"/>
      <c r="D77" s="309"/>
      <c r="E77" s="44">
        <f t="shared" si="0"/>
        <v>64</v>
      </c>
      <c r="F77" s="143" t="s">
        <v>383</v>
      </c>
      <c r="G77" s="144"/>
      <c r="H77" s="144"/>
      <c r="I77" s="144"/>
      <c r="J77" s="144"/>
      <c r="K77" s="144"/>
      <c r="L77" s="144"/>
      <c r="M77" s="144"/>
      <c r="N77" s="144"/>
      <c r="O77" s="144"/>
      <c r="P77" s="144"/>
      <c r="Q77" s="45" t="s">
        <v>25</v>
      </c>
      <c r="R77" s="369"/>
      <c r="S77" s="367"/>
      <c r="T77" s="367"/>
      <c r="U77" s="367"/>
      <c r="V77" s="367"/>
      <c r="W77" s="367"/>
      <c r="X77" s="367"/>
      <c r="Y77" s="367"/>
      <c r="Z77" s="368"/>
      <c r="AA77" s="140"/>
      <c r="AB77" s="367"/>
      <c r="AC77" s="367"/>
      <c r="AD77" s="367"/>
      <c r="AE77" s="367"/>
      <c r="AF77" s="367"/>
      <c r="AG77" s="367"/>
      <c r="AH77" s="367"/>
      <c r="AI77" s="139"/>
      <c r="AJ77" s="75"/>
      <c r="AK77" s="34"/>
      <c r="AL77" s="34"/>
      <c r="AM77" s="34"/>
      <c r="AN77" s="34"/>
      <c r="AO77" s="34"/>
      <c r="AP77" s="34"/>
      <c r="AQ77" s="34"/>
      <c r="AR77" s="34"/>
      <c r="AS77" s="34"/>
    </row>
    <row r="78" spans="1:45" s="33" customFormat="1" ht="13.5" customHeight="1" thickBot="1">
      <c r="A78" s="309"/>
      <c r="B78" s="309"/>
      <c r="C78" s="309"/>
      <c r="D78" s="309"/>
      <c r="E78" s="44">
        <f t="shared" si="0"/>
        <v>65</v>
      </c>
      <c r="F78" s="143" t="s">
        <v>387</v>
      </c>
      <c r="G78" s="144"/>
      <c r="H78" s="144"/>
      <c r="I78" s="144"/>
      <c r="J78" s="144"/>
      <c r="K78" s="144"/>
      <c r="L78" s="144"/>
      <c r="M78" s="144"/>
      <c r="N78" s="144"/>
      <c r="O78" s="144"/>
      <c r="P78" s="144"/>
      <c r="Q78" s="45" t="s">
        <v>25</v>
      </c>
      <c r="R78" s="369"/>
      <c r="S78" s="367"/>
      <c r="T78" s="367"/>
      <c r="U78" s="367"/>
      <c r="V78" s="367"/>
      <c r="W78" s="367"/>
      <c r="X78" s="367"/>
      <c r="Y78" s="367"/>
      <c r="Z78" s="368"/>
      <c r="AA78" s="140"/>
      <c r="AB78" s="367"/>
      <c r="AC78" s="367"/>
      <c r="AD78" s="367"/>
      <c r="AE78" s="367"/>
      <c r="AF78" s="367"/>
      <c r="AG78" s="367"/>
      <c r="AH78" s="367"/>
      <c r="AI78" s="139"/>
      <c r="AJ78" s="75"/>
      <c r="AK78" s="34"/>
      <c r="AL78" s="34"/>
      <c r="AM78" s="34"/>
      <c r="AN78" s="34"/>
      <c r="AO78" s="34"/>
      <c r="AP78" s="34"/>
      <c r="AQ78" s="34"/>
      <c r="AR78" s="34"/>
      <c r="AS78" s="34"/>
    </row>
    <row r="79" spans="1:45" s="33" customFormat="1" ht="13.5" customHeight="1" thickBot="1">
      <c r="A79" s="309"/>
      <c r="B79" s="309"/>
      <c r="C79" s="309"/>
      <c r="D79" s="309"/>
      <c r="E79" s="44">
        <f t="shared" si="0"/>
        <v>66</v>
      </c>
      <c r="F79" s="143" t="s">
        <v>388</v>
      </c>
      <c r="G79" s="144"/>
      <c r="H79" s="144"/>
      <c r="I79" s="144"/>
      <c r="J79" s="144"/>
      <c r="K79" s="144"/>
      <c r="L79" s="144"/>
      <c r="M79" s="144"/>
      <c r="N79" s="144"/>
      <c r="O79" s="144"/>
      <c r="P79" s="144"/>
      <c r="Q79" s="45" t="s">
        <v>25</v>
      </c>
      <c r="R79" s="369"/>
      <c r="S79" s="367"/>
      <c r="T79" s="367"/>
      <c r="U79" s="367"/>
      <c r="V79" s="367"/>
      <c r="W79" s="367"/>
      <c r="X79" s="367"/>
      <c r="Y79" s="367"/>
      <c r="Z79" s="368"/>
      <c r="AA79" s="140"/>
      <c r="AB79" s="367"/>
      <c r="AC79" s="367"/>
      <c r="AD79" s="367"/>
      <c r="AE79" s="367"/>
      <c r="AF79" s="367"/>
      <c r="AG79" s="367"/>
      <c r="AH79" s="367"/>
      <c r="AI79" s="139"/>
      <c r="AJ79" s="75"/>
      <c r="AK79" s="34"/>
      <c r="AL79" s="34"/>
      <c r="AM79" s="34"/>
      <c r="AN79" s="34"/>
      <c r="AO79" s="34"/>
      <c r="AP79" s="34"/>
      <c r="AQ79" s="34"/>
      <c r="AR79" s="34"/>
      <c r="AS79" s="34"/>
    </row>
    <row r="80" spans="1:45" s="33" customFormat="1" ht="13.5" customHeight="1" thickBot="1">
      <c r="A80" s="309"/>
      <c r="B80" s="309"/>
      <c r="C80" s="309"/>
      <c r="D80" s="309"/>
      <c r="E80" s="44">
        <f t="shared" ref="E80:E137" si="1">E79+1</f>
        <v>67</v>
      </c>
      <c r="F80" s="179" t="s">
        <v>272</v>
      </c>
      <c r="G80" s="179"/>
      <c r="H80" s="179"/>
      <c r="I80" s="179"/>
      <c r="J80" s="179"/>
      <c r="K80" s="179"/>
      <c r="L80" s="179"/>
      <c r="M80" s="179"/>
      <c r="N80" s="179"/>
      <c r="O80" s="179"/>
      <c r="P80" s="179"/>
      <c r="Q80" s="45" t="s">
        <v>273</v>
      </c>
      <c r="R80" s="369"/>
      <c r="S80" s="367"/>
      <c r="T80" s="367"/>
      <c r="U80" s="367"/>
      <c r="V80" s="367"/>
      <c r="W80" s="367"/>
      <c r="X80" s="367"/>
      <c r="Y80" s="367"/>
      <c r="Z80" s="368"/>
      <c r="AA80" s="140"/>
      <c r="AB80" s="367"/>
      <c r="AC80" s="367"/>
      <c r="AD80" s="367"/>
      <c r="AE80" s="367"/>
      <c r="AF80" s="367"/>
      <c r="AG80" s="367"/>
      <c r="AH80" s="367"/>
      <c r="AI80" s="139"/>
      <c r="AJ80" s="75"/>
      <c r="AK80" s="34"/>
      <c r="AL80" s="34"/>
      <c r="AM80" s="34"/>
      <c r="AN80" s="34"/>
      <c r="AO80" s="34"/>
      <c r="AP80" s="34"/>
      <c r="AQ80" s="34"/>
      <c r="AR80" s="34"/>
      <c r="AS80" s="34"/>
    </row>
    <row r="81" spans="1:45" s="33" customFormat="1" ht="13.5" customHeight="1" thickBot="1">
      <c r="A81" s="309"/>
      <c r="B81" s="309"/>
      <c r="C81" s="309"/>
      <c r="D81" s="309"/>
      <c r="E81" s="44">
        <f t="shared" si="1"/>
        <v>68</v>
      </c>
      <c r="F81" s="179" t="s">
        <v>274</v>
      </c>
      <c r="G81" s="179"/>
      <c r="H81" s="179"/>
      <c r="I81" s="179"/>
      <c r="J81" s="179"/>
      <c r="K81" s="179"/>
      <c r="L81" s="179"/>
      <c r="M81" s="179"/>
      <c r="N81" s="179"/>
      <c r="O81" s="179"/>
      <c r="P81" s="179"/>
      <c r="Q81" s="45" t="s">
        <v>25</v>
      </c>
      <c r="R81" s="369"/>
      <c r="S81" s="367"/>
      <c r="T81" s="367"/>
      <c r="U81" s="367"/>
      <c r="V81" s="367"/>
      <c r="W81" s="367"/>
      <c r="X81" s="367"/>
      <c r="Y81" s="367"/>
      <c r="Z81" s="368"/>
      <c r="AA81" s="140"/>
      <c r="AB81" s="367"/>
      <c r="AC81" s="367"/>
      <c r="AD81" s="367"/>
      <c r="AE81" s="367"/>
      <c r="AF81" s="367"/>
      <c r="AG81" s="367"/>
      <c r="AH81" s="367"/>
      <c r="AI81" s="139"/>
      <c r="AJ81" s="75"/>
      <c r="AK81" s="34"/>
      <c r="AL81" s="34"/>
      <c r="AM81" s="34"/>
      <c r="AN81" s="34"/>
      <c r="AO81" s="34"/>
      <c r="AP81" s="34"/>
      <c r="AQ81" s="34"/>
      <c r="AR81" s="34"/>
      <c r="AS81" s="34"/>
    </row>
    <row r="82" spans="1:45" s="33" customFormat="1" ht="13.5" customHeight="1" thickBot="1">
      <c r="A82" s="309"/>
      <c r="B82" s="309"/>
      <c r="C82" s="309"/>
      <c r="D82" s="309"/>
      <c r="E82" s="44">
        <f t="shared" si="1"/>
        <v>69</v>
      </c>
      <c r="F82" s="179" t="s">
        <v>360</v>
      </c>
      <c r="G82" s="179"/>
      <c r="H82" s="179"/>
      <c r="I82" s="179"/>
      <c r="J82" s="179"/>
      <c r="K82" s="179"/>
      <c r="L82" s="179"/>
      <c r="M82" s="179"/>
      <c r="N82" s="179"/>
      <c r="O82" s="179"/>
      <c r="P82" s="179"/>
      <c r="Q82" s="45" t="s">
        <v>431</v>
      </c>
      <c r="R82" s="369"/>
      <c r="S82" s="367"/>
      <c r="T82" s="367"/>
      <c r="U82" s="367"/>
      <c r="V82" s="367"/>
      <c r="W82" s="367"/>
      <c r="X82" s="367"/>
      <c r="Y82" s="367"/>
      <c r="Z82" s="368"/>
      <c r="AA82" s="140"/>
      <c r="AB82" s="367"/>
      <c r="AC82" s="367"/>
      <c r="AD82" s="367"/>
      <c r="AE82" s="367"/>
      <c r="AF82" s="367"/>
      <c r="AG82" s="367"/>
      <c r="AH82" s="367"/>
      <c r="AI82" s="139"/>
      <c r="AJ82" s="75"/>
      <c r="AK82" s="34"/>
      <c r="AL82" s="34"/>
      <c r="AM82" s="34"/>
      <c r="AN82" s="34"/>
      <c r="AO82" s="34"/>
      <c r="AP82" s="34"/>
      <c r="AQ82" s="34"/>
      <c r="AR82" s="34"/>
      <c r="AS82" s="34"/>
    </row>
    <row r="83" spans="1:45" s="33" customFormat="1" ht="13.5" customHeight="1" thickBot="1">
      <c r="A83" s="309"/>
      <c r="B83" s="309"/>
      <c r="C83" s="309"/>
      <c r="D83" s="309"/>
      <c r="E83" s="44">
        <f t="shared" si="1"/>
        <v>70</v>
      </c>
      <c r="F83" s="143" t="s">
        <v>389</v>
      </c>
      <c r="G83" s="144"/>
      <c r="H83" s="144"/>
      <c r="I83" s="144"/>
      <c r="J83" s="144"/>
      <c r="K83" s="144"/>
      <c r="L83" s="144"/>
      <c r="M83" s="144"/>
      <c r="N83" s="144"/>
      <c r="O83" s="144"/>
      <c r="P83" s="144"/>
      <c r="Q83" s="45" t="s">
        <v>25</v>
      </c>
      <c r="R83" s="369"/>
      <c r="S83" s="367"/>
      <c r="T83" s="367"/>
      <c r="U83" s="367"/>
      <c r="V83" s="367"/>
      <c r="W83" s="367"/>
      <c r="X83" s="367"/>
      <c r="Y83" s="367"/>
      <c r="Z83" s="368"/>
      <c r="AA83" s="140"/>
      <c r="AB83" s="367"/>
      <c r="AC83" s="367"/>
      <c r="AD83" s="367"/>
      <c r="AE83" s="367"/>
      <c r="AF83" s="367"/>
      <c r="AG83" s="367"/>
      <c r="AH83" s="367"/>
      <c r="AI83" s="139"/>
      <c r="AJ83" s="75"/>
      <c r="AK83" s="34"/>
      <c r="AL83" s="34"/>
      <c r="AM83" s="34"/>
      <c r="AN83" s="34"/>
      <c r="AO83" s="34"/>
      <c r="AP83" s="34"/>
      <c r="AQ83" s="34"/>
      <c r="AR83" s="34"/>
      <c r="AS83" s="34"/>
    </row>
    <row r="84" spans="1:45" s="33" customFormat="1" ht="13.5" customHeight="1" thickBot="1">
      <c r="A84" s="309"/>
      <c r="B84" s="309"/>
      <c r="C84" s="309"/>
      <c r="D84" s="309"/>
      <c r="E84" s="44">
        <f t="shared" si="1"/>
        <v>71</v>
      </c>
      <c r="F84" s="143" t="s">
        <v>390</v>
      </c>
      <c r="G84" s="144"/>
      <c r="H84" s="144"/>
      <c r="I84" s="144"/>
      <c r="J84" s="144"/>
      <c r="K84" s="144"/>
      <c r="L84" s="144"/>
      <c r="M84" s="144"/>
      <c r="N84" s="144"/>
      <c r="O84" s="144"/>
      <c r="P84" s="144"/>
      <c r="Q84" s="45" t="s">
        <v>25</v>
      </c>
      <c r="R84" s="369" t="s">
        <v>391</v>
      </c>
      <c r="S84" s="367"/>
      <c r="T84" s="367"/>
      <c r="U84" s="367"/>
      <c r="V84" s="367"/>
      <c r="W84" s="367"/>
      <c r="X84" s="367"/>
      <c r="Y84" s="367"/>
      <c r="Z84" s="368"/>
      <c r="AA84" s="140" t="s">
        <v>391</v>
      </c>
      <c r="AB84" s="367"/>
      <c r="AC84" s="367"/>
      <c r="AD84" s="367"/>
      <c r="AE84" s="367"/>
      <c r="AF84" s="367"/>
      <c r="AG84" s="367"/>
      <c r="AH84" s="367"/>
      <c r="AI84" s="139"/>
      <c r="AJ84" s="75"/>
      <c r="AK84" s="34"/>
      <c r="AL84" s="34"/>
      <c r="AM84" s="34"/>
      <c r="AN84" s="34"/>
      <c r="AO84" s="34"/>
      <c r="AP84" s="34"/>
      <c r="AQ84" s="34"/>
      <c r="AR84" s="34"/>
      <c r="AS84" s="34"/>
    </row>
    <row r="85" spans="1:45" s="33" customFormat="1" ht="13.5" customHeight="1" thickBot="1">
      <c r="A85" s="309"/>
      <c r="B85" s="309"/>
      <c r="C85" s="309"/>
      <c r="D85" s="309"/>
      <c r="E85" s="44">
        <f t="shared" si="1"/>
        <v>72</v>
      </c>
      <c r="F85" s="121" t="s">
        <v>296</v>
      </c>
      <c r="G85" s="121"/>
      <c r="H85" s="121"/>
      <c r="I85" s="121"/>
      <c r="J85" s="121"/>
      <c r="K85" s="121"/>
      <c r="L85" s="121"/>
      <c r="M85" s="121"/>
      <c r="N85" s="121"/>
      <c r="O85" s="121"/>
      <c r="P85" s="121"/>
      <c r="Q85" s="45" t="s">
        <v>25</v>
      </c>
      <c r="R85" s="369"/>
      <c r="S85" s="367"/>
      <c r="T85" s="367"/>
      <c r="U85" s="367"/>
      <c r="V85" s="367"/>
      <c r="W85" s="367"/>
      <c r="X85" s="367"/>
      <c r="Y85" s="367"/>
      <c r="Z85" s="368"/>
      <c r="AA85" s="140"/>
      <c r="AB85" s="367"/>
      <c r="AC85" s="367"/>
      <c r="AD85" s="367"/>
      <c r="AE85" s="367"/>
      <c r="AF85" s="367"/>
      <c r="AG85" s="367"/>
      <c r="AH85" s="367"/>
      <c r="AI85" s="139"/>
      <c r="AJ85" s="75"/>
      <c r="AK85" s="34"/>
      <c r="AL85" s="34"/>
      <c r="AM85" s="34"/>
      <c r="AN85" s="34"/>
      <c r="AO85" s="34"/>
      <c r="AP85" s="34"/>
      <c r="AQ85" s="34"/>
      <c r="AR85" s="34"/>
      <c r="AS85" s="34"/>
    </row>
    <row r="86" spans="1:45" s="33" customFormat="1" ht="13.5" customHeight="1" thickBot="1">
      <c r="A86" s="309"/>
      <c r="B86" s="309"/>
      <c r="C86" s="309"/>
      <c r="D86" s="309"/>
      <c r="E86" s="44">
        <f t="shared" si="1"/>
        <v>73</v>
      </c>
      <c r="F86" s="143" t="s">
        <v>392</v>
      </c>
      <c r="G86" s="144"/>
      <c r="H86" s="144"/>
      <c r="I86" s="144"/>
      <c r="J86" s="144"/>
      <c r="K86" s="155"/>
      <c r="L86" s="144" t="s">
        <v>393</v>
      </c>
      <c r="M86" s="144"/>
      <c r="N86" s="144"/>
      <c r="O86" s="144"/>
      <c r="P86" s="144"/>
      <c r="Q86" s="45" t="s">
        <v>394</v>
      </c>
      <c r="R86" s="369" t="s">
        <v>395</v>
      </c>
      <c r="S86" s="367"/>
      <c r="T86" s="367"/>
      <c r="U86" s="367"/>
      <c r="V86" s="367"/>
      <c r="W86" s="367"/>
      <c r="X86" s="367"/>
      <c r="Y86" s="367"/>
      <c r="Z86" s="368"/>
      <c r="AA86" s="140" t="s">
        <v>395</v>
      </c>
      <c r="AB86" s="367"/>
      <c r="AC86" s="367"/>
      <c r="AD86" s="367"/>
      <c r="AE86" s="367"/>
      <c r="AF86" s="367"/>
      <c r="AG86" s="367"/>
      <c r="AH86" s="367"/>
      <c r="AI86" s="139"/>
      <c r="AJ86" s="75"/>
      <c r="AK86" s="34"/>
      <c r="AL86" s="34"/>
      <c r="AM86" s="34"/>
      <c r="AN86" s="34"/>
      <c r="AO86" s="34"/>
      <c r="AP86" s="34"/>
      <c r="AQ86" s="34"/>
      <c r="AR86" s="34"/>
      <c r="AS86" s="34"/>
    </row>
    <row r="87" spans="1:45" s="33" customFormat="1" ht="13.5" customHeight="1" thickBot="1">
      <c r="A87" s="309"/>
      <c r="B87" s="309"/>
      <c r="C87" s="309"/>
      <c r="D87" s="309"/>
      <c r="E87" s="44">
        <f t="shared" si="1"/>
        <v>74</v>
      </c>
      <c r="F87" s="179" t="s">
        <v>365</v>
      </c>
      <c r="G87" s="179"/>
      <c r="H87" s="179"/>
      <c r="I87" s="179"/>
      <c r="J87" s="179"/>
      <c r="K87" s="179"/>
      <c r="L87" s="179"/>
      <c r="M87" s="179"/>
      <c r="N87" s="179"/>
      <c r="O87" s="179"/>
      <c r="P87" s="179"/>
      <c r="Q87" s="54"/>
      <c r="R87" s="122"/>
      <c r="S87" s="117"/>
      <c r="T87" s="117"/>
      <c r="U87" s="117"/>
      <c r="V87" s="117"/>
      <c r="W87" s="117"/>
      <c r="X87" s="117"/>
      <c r="Y87" s="117"/>
      <c r="Z87" s="118"/>
      <c r="AA87" s="117"/>
      <c r="AB87" s="117"/>
      <c r="AC87" s="117"/>
      <c r="AD87" s="117"/>
      <c r="AE87" s="117"/>
      <c r="AF87" s="117"/>
      <c r="AG87" s="117"/>
      <c r="AH87" s="117"/>
      <c r="AI87" s="118"/>
      <c r="AJ87" s="75"/>
      <c r="AK87" s="34"/>
      <c r="AL87" s="34"/>
      <c r="AM87" s="34"/>
      <c r="AN87" s="34"/>
      <c r="AO87" s="34"/>
      <c r="AP87" s="34"/>
      <c r="AQ87" s="34"/>
      <c r="AR87" s="34"/>
      <c r="AS87" s="34"/>
    </row>
    <row r="88" spans="1:45" s="33" customFormat="1" ht="13.5" customHeight="1" thickBot="1">
      <c r="A88" s="309"/>
      <c r="B88" s="309"/>
      <c r="C88" s="309"/>
      <c r="D88" s="309"/>
      <c r="E88" s="44">
        <f t="shared" si="1"/>
        <v>75</v>
      </c>
      <c r="F88" s="140" t="s">
        <v>361</v>
      </c>
      <c r="G88" s="367"/>
      <c r="H88" s="367"/>
      <c r="I88" s="367"/>
      <c r="J88" s="367" t="s">
        <v>363</v>
      </c>
      <c r="K88" s="367"/>
      <c r="L88" s="367"/>
      <c r="M88" s="367"/>
      <c r="N88" s="367" t="s">
        <v>362</v>
      </c>
      <c r="O88" s="367"/>
      <c r="P88" s="139"/>
      <c r="Q88" s="45" t="s">
        <v>364</v>
      </c>
      <c r="R88" s="369"/>
      <c r="S88" s="367"/>
      <c r="T88" s="367"/>
      <c r="U88" s="367"/>
      <c r="V88" s="367"/>
      <c r="W88" s="367"/>
      <c r="X88" s="367"/>
      <c r="Y88" s="367"/>
      <c r="Z88" s="368"/>
      <c r="AA88" s="140"/>
      <c r="AB88" s="367"/>
      <c r="AC88" s="367"/>
      <c r="AD88" s="367"/>
      <c r="AE88" s="367"/>
      <c r="AF88" s="367"/>
      <c r="AG88" s="367"/>
      <c r="AH88" s="367"/>
      <c r="AI88" s="139"/>
      <c r="AJ88" s="75"/>
      <c r="AK88" s="34"/>
      <c r="AL88" s="34"/>
      <c r="AM88" s="34"/>
      <c r="AN88" s="34"/>
      <c r="AO88" s="34"/>
      <c r="AP88" s="34"/>
      <c r="AQ88" s="34"/>
      <c r="AR88" s="34"/>
      <c r="AS88" s="34"/>
    </row>
    <row r="89" spans="1:45" s="33" customFormat="1" ht="13.5" customHeight="1" thickBot="1">
      <c r="A89" s="309"/>
      <c r="B89" s="309"/>
      <c r="C89" s="309"/>
      <c r="D89" s="309"/>
      <c r="E89" s="44">
        <f t="shared" si="1"/>
        <v>76</v>
      </c>
      <c r="F89" s="179" t="s">
        <v>396</v>
      </c>
      <c r="G89" s="179"/>
      <c r="H89" s="179"/>
      <c r="I89" s="179"/>
      <c r="J89" s="179"/>
      <c r="K89" s="179"/>
      <c r="L89" s="179"/>
      <c r="M89" s="179"/>
      <c r="N89" s="179"/>
      <c r="O89" s="179"/>
      <c r="P89" s="179"/>
      <c r="Q89" s="45" t="s">
        <v>25</v>
      </c>
      <c r="R89" s="369"/>
      <c r="S89" s="367"/>
      <c r="T89" s="367"/>
      <c r="U89" s="367"/>
      <c r="V89" s="367"/>
      <c r="W89" s="367"/>
      <c r="X89" s="367"/>
      <c r="Y89" s="367"/>
      <c r="Z89" s="368"/>
      <c r="AA89" s="140"/>
      <c r="AB89" s="367"/>
      <c r="AC89" s="367"/>
      <c r="AD89" s="367"/>
      <c r="AE89" s="367"/>
      <c r="AF89" s="367"/>
      <c r="AG89" s="367"/>
      <c r="AH89" s="367"/>
      <c r="AI89" s="139"/>
      <c r="AJ89" s="75"/>
      <c r="AK89" s="34"/>
      <c r="AL89" s="34"/>
      <c r="AM89" s="34"/>
      <c r="AN89" s="34"/>
      <c r="AO89" s="34"/>
      <c r="AP89" s="34"/>
      <c r="AQ89" s="34"/>
      <c r="AR89" s="34"/>
      <c r="AS89" s="34"/>
    </row>
    <row r="90" spans="1:45" s="33" customFormat="1" ht="13.5" customHeight="1" thickBot="1">
      <c r="A90" s="309"/>
      <c r="B90" s="309"/>
      <c r="C90" s="309"/>
      <c r="D90" s="309"/>
      <c r="E90" s="44">
        <f t="shared" si="1"/>
        <v>77</v>
      </c>
      <c r="F90" s="179" t="s">
        <v>397</v>
      </c>
      <c r="G90" s="179"/>
      <c r="H90" s="179"/>
      <c r="I90" s="179"/>
      <c r="J90" s="179"/>
      <c r="K90" s="179"/>
      <c r="L90" s="179"/>
      <c r="M90" s="179"/>
      <c r="N90" s="179"/>
      <c r="O90" s="179"/>
      <c r="P90" s="179"/>
      <c r="Q90" s="45" t="s">
        <v>25</v>
      </c>
      <c r="R90" s="369"/>
      <c r="S90" s="367"/>
      <c r="T90" s="367"/>
      <c r="U90" s="367"/>
      <c r="V90" s="367"/>
      <c r="W90" s="367"/>
      <c r="X90" s="367"/>
      <c r="Y90" s="367"/>
      <c r="Z90" s="368"/>
      <c r="AA90" s="140"/>
      <c r="AB90" s="367"/>
      <c r="AC90" s="367"/>
      <c r="AD90" s="367"/>
      <c r="AE90" s="367"/>
      <c r="AF90" s="367"/>
      <c r="AG90" s="367"/>
      <c r="AH90" s="367"/>
      <c r="AI90" s="139"/>
      <c r="AJ90" s="75"/>
      <c r="AK90" s="34"/>
      <c r="AL90" s="34"/>
      <c r="AM90" s="34"/>
      <c r="AN90" s="34"/>
      <c r="AO90" s="34"/>
      <c r="AP90" s="34"/>
      <c r="AQ90" s="34"/>
      <c r="AR90" s="34"/>
      <c r="AS90" s="34"/>
    </row>
    <row r="91" spans="1:45" s="33" customFormat="1" ht="13.5" customHeight="1" thickBot="1">
      <c r="A91" s="309"/>
      <c r="B91" s="309"/>
      <c r="C91" s="309"/>
      <c r="D91" s="309"/>
      <c r="E91" s="44">
        <f t="shared" si="1"/>
        <v>78</v>
      </c>
      <c r="F91" s="179" t="s">
        <v>400</v>
      </c>
      <c r="G91" s="179"/>
      <c r="H91" s="179"/>
      <c r="I91" s="179"/>
      <c r="J91" s="179"/>
      <c r="K91" s="179"/>
      <c r="L91" s="179"/>
      <c r="M91" s="179"/>
      <c r="N91" s="179"/>
      <c r="O91" s="179"/>
      <c r="P91" s="179"/>
      <c r="Q91" s="45" t="s">
        <v>25</v>
      </c>
      <c r="R91" s="369"/>
      <c r="S91" s="367"/>
      <c r="T91" s="367"/>
      <c r="U91" s="367"/>
      <c r="V91" s="367"/>
      <c r="W91" s="367"/>
      <c r="X91" s="367"/>
      <c r="Y91" s="367"/>
      <c r="Z91" s="368"/>
      <c r="AA91" s="140"/>
      <c r="AB91" s="367"/>
      <c r="AC91" s="367"/>
      <c r="AD91" s="367"/>
      <c r="AE91" s="367"/>
      <c r="AF91" s="367"/>
      <c r="AG91" s="367"/>
      <c r="AH91" s="367"/>
      <c r="AI91" s="139"/>
      <c r="AJ91" s="75"/>
      <c r="AK91" s="34"/>
      <c r="AL91" s="34"/>
      <c r="AM91" s="34"/>
      <c r="AN91" s="34"/>
      <c r="AO91" s="34"/>
      <c r="AP91" s="34"/>
      <c r="AQ91" s="34"/>
      <c r="AR91" s="34"/>
      <c r="AS91" s="34"/>
    </row>
    <row r="92" spans="1:45" s="33" customFormat="1" ht="13.5" customHeight="1" thickBot="1">
      <c r="A92" s="309"/>
      <c r="B92" s="309"/>
      <c r="C92" s="309"/>
      <c r="D92" s="309"/>
      <c r="E92" s="44">
        <f t="shared" si="1"/>
        <v>79</v>
      </c>
      <c r="F92" s="121" t="s">
        <v>427</v>
      </c>
      <c r="G92" s="121"/>
      <c r="H92" s="121"/>
      <c r="I92" s="121"/>
      <c r="J92" s="121"/>
      <c r="K92" s="121"/>
      <c r="L92" s="121"/>
      <c r="M92" s="121"/>
      <c r="N92" s="121"/>
      <c r="O92" s="121"/>
      <c r="P92" s="121"/>
      <c r="Q92" s="45" t="s">
        <v>25</v>
      </c>
      <c r="R92" s="369"/>
      <c r="S92" s="367"/>
      <c r="T92" s="367"/>
      <c r="U92" s="367"/>
      <c r="V92" s="367"/>
      <c r="W92" s="367"/>
      <c r="X92" s="367"/>
      <c r="Y92" s="367"/>
      <c r="Z92" s="368"/>
      <c r="AA92" s="140"/>
      <c r="AB92" s="367"/>
      <c r="AC92" s="367"/>
      <c r="AD92" s="367"/>
      <c r="AE92" s="367"/>
      <c r="AF92" s="367"/>
      <c r="AG92" s="367"/>
      <c r="AH92" s="367"/>
      <c r="AI92" s="139"/>
      <c r="AJ92" s="75"/>
      <c r="AK92" s="34"/>
      <c r="AL92" s="34"/>
      <c r="AM92" s="34"/>
      <c r="AN92" s="34"/>
      <c r="AO92" s="34"/>
      <c r="AP92" s="34"/>
      <c r="AQ92" s="34"/>
      <c r="AR92" s="34"/>
      <c r="AS92" s="34"/>
    </row>
    <row r="93" spans="1:45" s="33" customFormat="1" ht="13.5" customHeight="1" thickBot="1">
      <c r="A93" s="309"/>
      <c r="B93" s="309"/>
      <c r="C93" s="309"/>
      <c r="D93" s="309"/>
      <c r="E93" s="44">
        <f t="shared" si="1"/>
        <v>80</v>
      </c>
      <c r="F93" s="121" t="s">
        <v>306</v>
      </c>
      <c r="G93" s="121"/>
      <c r="H93" s="121"/>
      <c r="I93" s="121"/>
      <c r="J93" s="121"/>
      <c r="K93" s="121"/>
      <c r="L93" s="121"/>
      <c r="M93" s="121"/>
      <c r="N93" s="121"/>
      <c r="O93" s="121"/>
      <c r="P93" s="121"/>
      <c r="Q93" s="45" t="s">
        <v>25</v>
      </c>
      <c r="R93" s="369"/>
      <c r="S93" s="367"/>
      <c r="T93" s="367"/>
      <c r="U93" s="367"/>
      <c r="V93" s="367"/>
      <c r="W93" s="367"/>
      <c r="X93" s="367"/>
      <c r="Y93" s="367"/>
      <c r="Z93" s="368"/>
      <c r="AA93" s="140"/>
      <c r="AB93" s="367"/>
      <c r="AC93" s="367"/>
      <c r="AD93" s="367"/>
      <c r="AE93" s="367"/>
      <c r="AF93" s="367"/>
      <c r="AG93" s="367"/>
      <c r="AH93" s="367"/>
      <c r="AI93" s="139"/>
      <c r="AJ93" s="75"/>
      <c r="AK93" s="34"/>
      <c r="AL93" s="34"/>
      <c r="AM93" s="34"/>
      <c r="AN93" s="34"/>
      <c r="AO93" s="34"/>
      <c r="AP93" s="34"/>
      <c r="AQ93" s="34"/>
      <c r="AR93" s="34"/>
      <c r="AS93" s="34"/>
    </row>
    <row r="94" spans="1:45" s="33" customFormat="1" ht="13.5" customHeight="1" thickBot="1">
      <c r="A94" s="309"/>
      <c r="B94" s="309"/>
      <c r="C94" s="309"/>
      <c r="D94" s="309"/>
      <c r="E94" s="44">
        <f t="shared" si="1"/>
        <v>81</v>
      </c>
      <c r="F94" s="121" t="s">
        <v>281</v>
      </c>
      <c r="G94" s="121"/>
      <c r="H94" s="121"/>
      <c r="I94" s="121"/>
      <c r="J94" s="121"/>
      <c r="K94" s="121"/>
      <c r="L94" s="121"/>
      <c r="M94" s="121"/>
      <c r="N94" s="121"/>
      <c r="O94" s="121"/>
      <c r="P94" s="121"/>
      <c r="Q94" s="54"/>
      <c r="R94" s="122"/>
      <c r="S94" s="117"/>
      <c r="T94" s="117"/>
      <c r="U94" s="117"/>
      <c r="V94" s="117"/>
      <c r="W94" s="117"/>
      <c r="X94" s="117"/>
      <c r="Y94" s="117"/>
      <c r="Z94" s="118"/>
      <c r="AA94" s="117"/>
      <c r="AB94" s="117"/>
      <c r="AC94" s="117"/>
      <c r="AD94" s="117"/>
      <c r="AE94" s="117"/>
      <c r="AF94" s="117"/>
      <c r="AG94" s="117"/>
      <c r="AH94" s="117"/>
      <c r="AI94" s="118"/>
      <c r="AJ94" s="75"/>
    </row>
    <row r="95" spans="1:45" s="33" customFormat="1" ht="13.5" customHeight="1" thickBot="1">
      <c r="A95" s="309"/>
      <c r="B95" s="309"/>
      <c r="C95" s="309"/>
      <c r="D95" s="309"/>
      <c r="E95" s="44">
        <f t="shared" si="1"/>
        <v>82</v>
      </c>
      <c r="F95" s="60" t="s">
        <v>135</v>
      </c>
      <c r="G95" s="121" t="s">
        <v>282</v>
      </c>
      <c r="H95" s="121"/>
      <c r="I95" s="121"/>
      <c r="J95" s="121"/>
      <c r="K95" s="121"/>
      <c r="L95" s="121"/>
      <c r="M95" s="121"/>
      <c r="N95" s="121"/>
      <c r="O95" s="121"/>
      <c r="P95" s="121"/>
      <c r="Q95" s="47" t="s">
        <v>40</v>
      </c>
      <c r="R95" s="369"/>
      <c r="S95" s="367"/>
      <c r="T95" s="367"/>
      <c r="U95" s="367"/>
      <c r="V95" s="367"/>
      <c r="W95" s="367"/>
      <c r="X95" s="367"/>
      <c r="Y95" s="367"/>
      <c r="Z95" s="368"/>
      <c r="AA95" s="140"/>
      <c r="AB95" s="367"/>
      <c r="AC95" s="367"/>
      <c r="AD95" s="367"/>
      <c r="AE95" s="367"/>
      <c r="AF95" s="367"/>
      <c r="AG95" s="367"/>
      <c r="AH95" s="367"/>
      <c r="AI95" s="139"/>
      <c r="AJ95" s="75"/>
    </row>
    <row r="96" spans="1:45" s="33" customFormat="1" ht="13.5" customHeight="1" thickBot="1">
      <c r="A96" s="309"/>
      <c r="B96" s="309"/>
      <c r="C96" s="309"/>
      <c r="D96" s="309"/>
      <c r="E96" s="44">
        <f t="shared" si="1"/>
        <v>83</v>
      </c>
      <c r="F96" s="60" t="s">
        <v>135</v>
      </c>
      <c r="G96" s="121" t="s">
        <v>284</v>
      </c>
      <c r="H96" s="121"/>
      <c r="I96" s="121"/>
      <c r="J96" s="121"/>
      <c r="K96" s="121"/>
      <c r="L96" s="121"/>
      <c r="M96" s="121"/>
      <c r="N96" s="121"/>
      <c r="O96" s="121"/>
      <c r="P96" s="121"/>
      <c r="Q96" s="47" t="s">
        <v>125</v>
      </c>
      <c r="R96" s="369"/>
      <c r="S96" s="367"/>
      <c r="T96" s="367"/>
      <c r="U96" s="367"/>
      <c r="V96" s="367"/>
      <c r="W96" s="367"/>
      <c r="X96" s="367"/>
      <c r="Y96" s="367"/>
      <c r="Z96" s="368"/>
      <c r="AA96" s="140"/>
      <c r="AB96" s="367"/>
      <c r="AC96" s="367"/>
      <c r="AD96" s="367"/>
      <c r="AE96" s="367"/>
      <c r="AF96" s="367"/>
      <c r="AG96" s="367"/>
      <c r="AH96" s="367"/>
      <c r="AI96" s="139"/>
      <c r="AJ96" s="75"/>
    </row>
    <row r="97" spans="1:45" s="33" customFormat="1" ht="13.5" customHeight="1" thickBot="1">
      <c r="A97" s="309"/>
      <c r="B97" s="309"/>
      <c r="C97" s="309"/>
      <c r="D97" s="309"/>
      <c r="E97" s="44">
        <f t="shared" si="1"/>
        <v>84</v>
      </c>
      <c r="F97" s="60" t="s">
        <v>135</v>
      </c>
      <c r="G97" s="121" t="s">
        <v>283</v>
      </c>
      <c r="H97" s="121"/>
      <c r="I97" s="121"/>
      <c r="J97" s="121"/>
      <c r="K97" s="121"/>
      <c r="L97" s="121"/>
      <c r="M97" s="121"/>
      <c r="N97" s="121"/>
      <c r="O97" s="121"/>
      <c r="P97" s="121"/>
      <c r="Q97" s="47" t="s">
        <v>125</v>
      </c>
      <c r="R97" s="369"/>
      <c r="S97" s="367"/>
      <c r="T97" s="367"/>
      <c r="U97" s="367"/>
      <c r="V97" s="367"/>
      <c r="W97" s="367"/>
      <c r="X97" s="367"/>
      <c r="Y97" s="367"/>
      <c r="Z97" s="368"/>
      <c r="AA97" s="140"/>
      <c r="AB97" s="367"/>
      <c r="AC97" s="367"/>
      <c r="AD97" s="367"/>
      <c r="AE97" s="367"/>
      <c r="AF97" s="367"/>
      <c r="AG97" s="367"/>
      <c r="AH97" s="367"/>
      <c r="AI97" s="139"/>
      <c r="AJ97" s="77"/>
      <c r="AK97" s="34"/>
      <c r="AL97" s="34"/>
      <c r="AM97" s="34"/>
      <c r="AN97" s="34"/>
      <c r="AO97" s="34"/>
      <c r="AP97" s="34"/>
      <c r="AQ97" s="34"/>
      <c r="AR97" s="34"/>
      <c r="AS97" s="34"/>
    </row>
    <row r="98" spans="1:45" s="33" customFormat="1" ht="13.5" customHeight="1" thickBot="1">
      <c r="A98" s="309"/>
      <c r="B98" s="309"/>
      <c r="C98" s="309"/>
      <c r="D98" s="309"/>
      <c r="E98" s="44">
        <f t="shared" si="1"/>
        <v>85</v>
      </c>
      <c r="F98" s="121" t="s">
        <v>285</v>
      </c>
      <c r="G98" s="121"/>
      <c r="H98" s="121"/>
      <c r="I98" s="121"/>
      <c r="J98" s="121"/>
      <c r="K98" s="121"/>
      <c r="L98" s="121"/>
      <c r="M98" s="121"/>
      <c r="N98" s="121"/>
      <c r="O98" s="121"/>
      <c r="P98" s="121"/>
      <c r="Q98" s="45" t="s">
        <v>25</v>
      </c>
      <c r="R98" s="369"/>
      <c r="S98" s="367"/>
      <c r="T98" s="367"/>
      <c r="U98" s="367"/>
      <c r="V98" s="367"/>
      <c r="W98" s="367"/>
      <c r="X98" s="367"/>
      <c r="Y98" s="367"/>
      <c r="Z98" s="368"/>
      <c r="AA98" s="140"/>
      <c r="AB98" s="367"/>
      <c r="AC98" s="367"/>
      <c r="AD98" s="367"/>
      <c r="AE98" s="367"/>
      <c r="AF98" s="367"/>
      <c r="AG98" s="367"/>
      <c r="AH98" s="367"/>
      <c r="AI98" s="139"/>
      <c r="AJ98" s="75"/>
      <c r="AK98" s="34"/>
      <c r="AL98" s="34"/>
      <c r="AM98" s="34"/>
      <c r="AN98" s="34"/>
      <c r="AO98" s="34"/>
      <c r="AP98" s="34"/>
      <c r="AQ98" s="34"/>
      <c r="AR98" s="34"/>
      <c r="AS98" s="34"/>
    </row>
    <row r="99" spans="1:45" s="33" customFormat="1" ht="13.5" customHeight="1" thickBot="1">
      <c r="A99" s="309"/>
      <c r="B99" s="309"/>
      <c r="C99" s="309"/>
      <c r="D99" s="309"/>
      <c r="E99" s="44">
        <f t="shared" si="1"/>
        <v>86</v>
      </c>
      <c r="F99" s="121" t="s">
        <v>286</v>
      </c>
      <c r="G99" s="121"/>
      <c r="H99" s="121"/>
      <c r="I99" s="121"/>
      <c r="J99" s="121"/>
      <c r="K99" s="121"/>
      <c r="L99" s="121"/>
      <c r="M99" s="121"/>
      <c r="N99" s="121"/>
      <c r="O99" s="121"/>
      <c r="P99" s="121"/>
      <c r="Q99" s="45" t="s">
        <v>25</v>
      </c>
      <c r="R99" s="369"/>
      <c r="S99" s="367"/>
      <c r="T99" s="367"/>
      <c r="U99" s="367"/>
      <c r="V99" s="367"/>
      <c r="W99" s="367"/>
      <c r="X99" s="367"/>
      <c r="Y99" s="367"/>
      <c r="Z99" s="368"/>
      <c r="AA99" s="140"/>
      <c r="AB99" s="367"/>
      <c r="AC99" s="367"/>
      <c r="AD99" s="367"/>
      <c r="AE99" s="367"/>
      <c r="AF99" s="367"/>
      <c r="AG99" s="367"/>
      <c r="AH99" s="367"/>
      <c r="AI99" s="139"/>
      <c r="AJ99" s="46"/>
      <c r="AK99" s="34"/>
      <c r="AL99" s="34"/>
      <c r="AM99" s="34"/>
      <c r="AN99" s="34"/>
      <c r="AO99" s="34"/>
      <c r="AP99" s="34"/>
      <c r="AQ99" s="34"/>
      <c r="AR99" s="34"/>
      <c r="AS99" s="34"/>
    </row>
    <row r="100" spans="1:45" s="33" customFormat="1" ht="13.5" customHeight="1" thickBot="1">
      <c r="A100" s="309"/>
      <c r="B100" s="309"/>
      <c r="C100" s="309"/>
      <c r="D100" s="309"/>
      <c r="E100" s="44">
        <f t="shared" si="1"/>
        <v>87</v>
      </c>
      <c r="F100" s="121" t="s">
        <v>287</v>
      </c>
      <c r="G100" s="121"/>
      <c r="H100" s="121"/>
      <c r="I100" s="121"/>
      <c r="J100" s="121"/>
      <c r="K100" s="121"/>
      <c r="L100" s="121"/>
      <c r="M100" s="121"/>
      <c r="N100" s="121"/>
      <c r="O100" s="121"/>
      <c r="P100" s="121"/>
      <c r="Q100" s="45" t="s">
        <v>25</v>
      </c>
      <c r="R100" s="369"/>
      <c r="S100" s="367"/>
      <c r="T100" s="367"/>
      <c r="U100" s="367"/>
      <c r="V100" s="367"/>
      <c r="W100" s="367"/>
      <c r="X100" s="367"/>
      <c r="Y100" s="367"/>
      <c r="Z100" s="368"/>
      <c r="AA100" s="140"/>
      <c r="AB100" s="367"/>
      <c r="AC100" s="367"/>
      <c r="AD100" s="367"/>
      <c r="AE100" s="367"/>
      <c r="AF100" s="367"/>
      <c r="AG100" s="367"/>
      <c r="AH100" s="367"/>
      <c r="AI100" s="139"/>
      <c r="AJ100" s="46"/>
      <c r="AK100" s="34"/>
      <c r="AL100" s="34"/>
      <c r="AM100" s="34"/>
      <c r="AN100" s="34"/>
      <c r="AO100" s="34"/>
      <c r="AP100" s="34"/>
      <c r="AQ100" s="34"/>
      <c r="AR100" s="34"/>
      <c r="AS100" s="34"/>
    </row>
    <row r="101" spans="1:45" s="33" customFormat="1" ht="13.5" customHeight="1" thickBot="1">
      <c r="A101" s="309"/>
      <c r="B101" s="309"/>
      <c r="C101" s="309"/>
      <c r="D101" s="309"/>
      <c r="E101" s="44">
        <f t="shared" si="1"/>
        <v>88</v>
      </c>
      <c r="F101" s="121" t="s">
        <v>288</v>
      </c>
      <c r="G101" s="121"/>
      <c r="H101" s="121"/>
      <c r="I101" s="121"/>
      <c r="J101" s="121"/>
      <c r="K101" s="121"/>
      <c r="L101" s="121"/>
      <c r="M101" s="121"/>
      <c r="N101" s="121"/>
      <c r="O101" s="121"/>
      <c r="P101" s="121"/>
      <c r="Q101" s="45" t="s">
        <v>25</v>
      </c>
      <c r="R101" s="369"/>
      <c r="S101" s="367"/>
      <c r="T101" s="367"/>
      <c r="U101" s="367"/>
      <c r="V101" s="367"/>
      <c r="W101" s="367"/>
      <c r="X101" s="367"/>
      <c r="Y101" s="367"/>
      <c r="Z101" s="368"/>
      <c r="AA101" s="140"/>
      <c r="AB101" s="367"/>
      <c r="AC101" s="367"/>
      <c r="AD101" s="367"/>
      <c r="AE101" s="367"/>
      <c r="AF101" s="367"/>
      <c r="AG101" s="367"/>
      <c r="AH101" s="367"/>
      <c r="AI101" s="139"/>
      <c r="AJ101" s="46"/>
      <c r="AK101" s="34"/>
      <c r="AL101" s="34"/>
      <c r="AM101" s="34"/>
      <c r="AN101" s="34"/>
      <c r="AO101" s="34"/>
      <c r="AP101" s="34"/>
      <c r="AQ101" s="34"/>
      <c r="AR101" s="34"/>
      <c r="AS101" s="34"/>
    </row>
    <row r="102" spans="1:45" s="33" customFormat="1" ht="13.5" customHeight="1" thickBot="1">
      <c r="A102" s="309"/>
      <c r="B102" s="309"/>
      <c r="C102" s="309"/>
      <c r="D102" s="309"/>
      <c r="E102" s="44">
        <f t="shared" si="1"/>
        <v>89</v>
      </c>
      <c r="F102" s="318" t="s">
        <v>65</v>
      </c>
      <c r="G102" s="318"/>
      <c r="H102" s="318"/>
      <c r="I102" s="318"/>
      <c r="J102" s="318"/>
      <c r="K102" s="318"/>
      <c r="L102" s="318"/>
      <c r="M102" s="318"/>
      <c r="N102" s="318"/>
      <c r="O102" s="318"/>
      <c r="P102" s="318"/>
      <c r="Q102" s="59"/>
      <c r="R102" s="123"/>
      <c r="S102" s="115"/>
      <c r="T102" s="115"/>
      <c r="U102" s="115"/>
      <c r="V102" s="115"/>
      <c r="W102" s="115"/>
      <c r="X102" s="115"/>
      <c r="Y102" s="115"/>
      <c r="Z102" s="116"/>
      <c r="AA102" s="115"/>
      <c r="AB102" s="115"/>
      <c r="AC102" s="115"/>
      <c r="AD102" s="115"/>
      <c r="AE102" s="115"/>
      <c r="AF102" s="115"/>
      <c r="AG102" s="115"/>
      <c r="AH102" s="115"/>
      <c r="AI102" s="116"/>
      <c r="AJ102" s="76"/>
      <c r="AK102" s="34"/>
      <c r="AL102" s="34"/>
      <c r="AM102" s="34"/>
      <c r="AN102" s="34"/>
      <c r="AO102" s="34"/>
      <c r="AP102" s="34"/>
      <c r="AQ102" s="34"/>
      <c r="AR102" s="34"/>
      <c r="AS102" s="34"/>
    </row>
    <row r="103" spans="1:45" s="33" customFormat="1" ht="13.5" customHeight="1" thickBot="1">
      <c r="A103" s="309"/>
      <c r="B103" s="309"/>
      <c r="C103" s="309"/>
      <c r="D103" s="309"/>
      <c r="E103" s="44">
        <f t="shared" si="1"/>
        <v>90</v>
      </c>
      <c r="F103" s="315" t="s">
        <v>278</v>
      </c>
      <c r="G103" s="316"/>
      <c r="H103" s="316"/>
      <c r="I103" s="316"/>
      <c r="J103" s="316"/>
      <c r="K103" s="316"/>
      <c r="L103" s="316"/>
      <c r="M103" s="316"/>
      <c r="N103" s="316"/>
      <c r="O103" s="316"/>
      <c r="P103" s="404"/>
      <c r="Q103" s="50" t="s">
        <v>61</v>
      </c>
      <c r="R103" s="369"/>
      <c r="S103" s="367"/>
      <c r="T103" s="367"/>
      <c r="U103" s="367"/>
      <c r="V103" s="367"/>
      <c r="W103" s="367"/>
      <c r="X103" s="367"/>
      <c r="Y103" s="367"/>
      <c r="Z103" s="368"/>
      <c r="AA103" s="140"/>
      <c r="AB103" s="367"/>
      <c r="AC103" s="367"/>
      <c r="AD103" s="367"/>
      <c r="AE103" s="367"/>
      <c r="AF103" s="367"/>
      <c r="AG103" s="367"/>
      <c r="AH103" s="367"/>
      <c r="AI103" s="139"/>
      <c r="AJ103" s="75"/>
      <c r="AK103" s="34"/>
      <c r="AL103" s="34"/>
      <c r="AM103" s="34"/>
      <c r="AN103" s="34"/>
      <c r="AO103" s="34"/>
      <c r="AP103" s="34"/>
      <c r="AQ103" s="34"/>
      <c r="AR103" s="34"/>
      <c r="AS103" s="34"/>
    </row>
    <row r="104" spans="1:45" s="33" customFormat="1" ht="13.5" customHeight="1" thickBot="1">
      <c r="A104" s="309"/>
      <c r="B104" s="309"/>
      <c r="C104" s="309"/>
      <c r="D104" s="309"/>
      <c r="E104" s="44">
        <f t="shared" si="1"/>
        <v>91</v>
      </c>
      <c r="F104" s="121" t="s">
        <v>366</v>
      </c>
      <c r="G104" s="121"/>
      <c r="H104" s="121"/>
      <c r="I104" s="121"/>
      <c r="J104" s="121"/>
      <c r="K104" s="121"/>
      <c r="L104" s="121"/>
      <c r="M104" s="121"/>
      <c r="N104" s="121"/>
      <c r="O104" s="121"/>
      <c r="P104" s="121"/>
      <c r="Q104" s="45" t="s">
        <v>25</v>
      </c>
      <c r="R104" s="369"/>
      <c r="S104" s="367"/>
      <c r="T104" s="367"/>
      <c r="U104" s="367"/>
      <c r="V104" s="367"/>
      <c r="W104" s="367"/>
      <c r="X104" s="367"/>
      <c r="Y104" s="367"/>
      <c r="Z104" s="368"/>
      <c r="AA104" s="140"/>
      <c r="AB104" s="367"/>
      <c r="AC104" s="367"/>
      <c r="AD104" s="367"/>
      <c r="AE104" s="367"/>
      <c r="AF104" s="367"/>
      <c r="AG104" s="367"/>
      <c r="AH104" s="367"/>
      <c r="AI104" s="139"/>
      <c r="AJ104" s="75"/>
    </row>
    <row r="105" spans="1:45" s="33" customFormat="1" ht="30" customHeight="1" thickBot="1">
      <c r="A105" s="309"/>
      <c r="B105" s="309"/>
      <c r="C105" s="309"/>
      <c r="D105" s="309"/>
      <c r="E105" s="44">
        <f t="shared" si="1"/>
        <v>92</v>
      </c>
      <c r="F105" s="121" t="s">
        <v>289</v>
      </c>
      <c r="G105" s="121"/>
      <c r="H105" s="121"/>
      <c r="I105" s="121"/>
      <c r="J105" s="121"/>
      <c r="K105" s="121"/>
      <c r="L105" s="121"/>
      <c r="M105" s="121"/>
      <c r="N105" s="121"/>
      <c r="O105" s="121"/>
      <c r="P105" s="121"/>
      <c r="Q105" s="45" t="s">
        <v>63</v>
      </c>
      <c r="R105" s="369"/>
      <c r="S105" s="367"/>
      <c r="T105" s="367"/>
      <c r="U105" s="367"/>
      <c r="V105" s="367"/>
      <c r="W105" s="367"/>
      <c r="X105" s="367"/>
      <c r="Y105" s="367"/>
      <c r="Z105" s="368"/>
      <c r="AA105" s="140"/>
      <c r="AB105" s="367"/>
      <c r="AC105" s="367"/>
      <c r="AD105" s="367"/>
      <c r="AE105" s="367"/>
      <c r="AF105" s="367"/>
      <c r="AG105" s="367"/>
      <c r="AH105" s="367"/>
      <c r="AI105" s="139"/>
      <c r="AJ105" s="75"/>
      <c r="AK105" s="34"/>
      <c r="AL105" s="34"/>
      <c r="AM105" s="34"/>
      <c r="AN105" s="34"/>
      <c r="AO105" s="34"/>
      <c r="AP105" s="34"/>
      <c r="AQ105" s="34"/>
      <c r="AR105" s="34"/>
      <c r="AS105" s="34"/>
    </row>
    <row r="106" spans="1:45" s="33" customFormat="1" ht="29.25" customHeight="1" thickBot="1">
      <c r="A106" s="309"/>
      <c r="B106" s="309"/>
      <c r="C106" s="309"/>
      <c r="D106" s="309"/>
      <c r="E106" s="44">
        <f t="shared" si="1"/>
        <v>93</v>
      </c>
      <c r="F106" s="121" t="s">
        <v>290</v>
      </c>
      <c r="G106" s="121"/>
      <c r="H106" s="121"/>
      <c r="I106" s="121"/>
      <c r="J106" s="121"/>
      <c r="K106" s="121"/>
      <c r="L106" s="121"/>
      <c r="M106" s="121"/>
      <c r="N106" s="121"/>
      <c r="O106" s="121"/>
      <c r="P106" s="121"/>
      <c r="Q106" s="45" t="s">
        <v>63</v>
      </c>
      <c r="R106" s="369"/>
      <c r="S106" s="367"/>
      <c r="T106" s="367"/>
      <c r="U106" s="367"/>
      <c r="V106" s="367"/>
      <c r="W106" s="367"/>
      <c r="X106" s="367"/>
      <c r="Y106" s="367"/>
      <c r="Z106" s="368"/>
      <c r="AA106" s="140"/>
      <c r="AB106" s="367"/>
      <c r="AC106" s="367"/>
      <c r="AD106" s="367"/>
      <c r="AE106" s="367"/>
      <c r="AF106" s="367"/>
      <c r="AG106" s="367"/>
      <c r="AH106" s="367"/>
      <c r="AI106" s="139"/>
      <c r="AJ106" s="75"/>
      <c r="AK106" s="34"/>
      <c r="AL106" s="34"/>
      <c r="AM106" s="34"/>
      <c r="AN106" s="34"/>
      <c r="AO106" s="34"/>
      <c r="AP106" s="34"/>
      <c r="AQ106" s="34"/>
      <c r="AR106" s="34"/>
      <c r="AS106" s="34"/>
    </row>
    <row r="107" spans="1:45" s="33" customFormat="1" ht="15.75" thickBot="1">
      <c r="A107" s="309"/>
      <c r="B107" s="309"/>
      <c r="C107" s="309"/>
      <c r="D107" s="309"/>
      <c r="E107" s="44">
        <f t="shared" si="1"/>
        <v>94</v>
      </c>
      <c r="F107" s="137" t="s">
        <v>66</v>
      </c>
      <c r="G107" s="137"/>
      <c r="H107" s="137"/>
      <c r="I107" s="137"/>
      <c r="J107" s="137"/>
      <c r="K107" s="137"/>
      <c r="L107" s="137"/>
      <c r="M107" s="137"/>
      <c r="N107" s="137"/>
      <c r="O107" s="137"/>
      <c r="P107" s="137"/>
      <c r="Q107" s="51"/>
      <c r="R107" s="123"/>
      <c r="S107" s="115"/>
      <c r="T107" s="115"/>
      <c r="U107" s="115"/>
      <c r="V107" s="115"/>
      <c r="W107" s="115"/>
      <c r="X107" s="115"/>
      <c r="Y107" s="115"/>
      <c r="Z107" s="116"/>
      <c r="AA107" s="115"/>
      <c r="AB107" s="115"/>
      <c r="AC107" s="115"/>
      <c r="AD107" s="115"/>
      <c r="AE107" s="115"/>
      <c r="AF107" s="115"/>
      <c r="AG107" s="115"/>
      <c r="AH107" s="115"/>
      <c r="AI107" s="116"/>
      <c r="AJ107" s="78"/>
      <c r="AK107" s="34"/>
      <c r="AL107" s="34"/>
      <c r="AM107" s="34"/>
      <c r="AN107" s="34"/>
      <c r="AO107" s="34"/>
      <c r="AP107" s="34"/>
      <c r="AQ107" s="34"/>
      <c r="AR107" s="34"/>
      <c r="AS107" s="34"/>
    </row>
    <row r="108" spans="1:45" s="33" customFormat="1" ht="13.5" customHeight="1" thickBot="1">
      <c r="A108" s="309"/>
      <c r="B108" s="309"/>
      <c r="C108" s="309"/>
      <c r="D108" s="309"/>
      <c r="E108" s="44">
        <f t="shared" si="1"/>
        <v>95</v>
      </c>
      <c r="F108" s="121" t="s">
        <v>67</v>
      </c>
      <c r="G108" s="121"/>
      <c r="H108" s="121"/>
      <c r="I108" s="121"/>
      <c r="J108" s="121"/>
      <c r="K108" s="121"/>
      <c r="L108" s="121"/>
      <c r="M108" s="121"/>
      <c r="N108" s="121"/>
      <c r="O108" s="121"/>
      <c r="P108" s="121"/>
      <c r="Q108" s="45" t="s">
        <v>25</v>
      </c>
      <c r="R108" s="369"/>
      <c r="S108" s="367"/>
      <c r="T108" s="367"/>
      <c r="U108" s="367"/>
      <c r="V108" s="367"/>
      <c r="W108" s="367"/>
      <c r="X108" s="367"/>
      <c r="Y108" s="367"/>
      <c r="Z108" s="368"/>
      <c r="AA108" s="140"/>
      <c r="AB108" s="367"/>
      <c r="AC108" s="367"/>
      <c r="AD108" s="367"/>
      <c r="AE108" s="367"/>
      <c r="AF108" s="367"/>
      <c r="AG108" s="367"/>
      <c r="AH108" s="367"/>
      <c r="AI108" s="139"/>
      <c r="AJ108" s="75"/>
    </row>
    <row r="109" spans="1:45" s="33" customFormat="1" ht="13.5" customHeight="1" thickBot="1">
      <c r="A109" s="309"/>
      <c r="B109" s="309"/>
      <c r="C109" s="309"/>
      <c r="D109" s="309"/>
      <c r="E109" s="44">
        <f t="shared" si="1"/>
        <v>96</v>
      </c>
      <c r="F109" s="121" t="s">
        <v>68</v>
      </c>
      <c r="G109" s="121"/>
      <c r="H109" s="121"/>
      <c r="I109" s="121"/>
      <c r="J109" s="121"/>
      <c r="K109" s="121"/>
      <c r="L109" s="121"/>
      <c r="M109" s="121"/>
      <c r="N109" s="121"/>
      <c r="O109" s="121"/>
      <c r="P109" s="121"/>
      <c r="Q109" s="45" t="s">
        <v>25</v>
      </c>
      <c r="R109" s="369"/>
      <c r="S109" s="367"/>
      <c r="T109" s="367"/>
      <c r="U109" s="367"/>
      <c r="V109" s="367"/>
      <c r="W109" s="367"/>
      <c r="X109" s="367"/>
      <c r="Y109" s="367"/>
      <c r="Z109" s="368"/>
      <c r="AA109" s="140"/>
      <c r="AB109" s="367"/>
      <c r="AC109" s="367"/>
      <c r="AD109" s="367"/>
      <c r="AE109" s="367"/>
      <c r="AF109" s="367"/>
      <c r="AG109" s="367"/>
      <c r="AH109" s="367"/>
      <c r="AI109" s="139"/>
      <c r="AJ109" s="75"/>
    </row>
    <row r="110" spans="1:45" s="33" customFormat="1" ht="13.5" customHeight="1" thickBot="1">
      <c r="A110" s="309"/>
      <c r="B110" s="309"/>
      <c r="C110" s="309"/>
      <c r="D110" s="309"/>
      <c r="E110" s="44">
        <f t="shared" si="1"/>
        <v>97</v>
      </c>
      <c r="F110" s="121" t="s">
        <v>295</v>
      </c>
      <c r="G110" s="121"/>
      <c r="H110" s="121"/>
      <c r="I110" s="121"/>
      <c r="J110" s="121"/>
      <c r="K110" s="121"/>
      <c r="L110" s="121"/>
      <c r="M110" s="121"/>
      <c r="N110" s="121"/>
      <c r="O110" s="121"/>
      <c r="P110" s="121"/>
      <c r="Q110" s="45" t="s">
        <v>25</v>
      </c>
      <c r="R110" s="369"/>
      <c r="S110" s="367"/>
      <c r="T110" s="367"/>
      <c r="U110" s="367"/>
      <c r="V110" s="367"/>
      <c r="W110" s="367"/>
      <c r="X110" s="367"/>
      <c r="Y110" s="367"/>
      <c r="Z110" s="368"/>
      <c r="AA110" s="140"/>
      <c r="AB110" s="367"/>
      <c r="AC110" s="367"/>
      <c r="AD110" s="367"/>
      <c r="AE110" s="367"/>
      <c r="AF110" s="367"/>
      <c r="AG110" s="367"/>
      <c r="AH110" s="367"/>
      <c r="AI110" s="139"/>
      <c r="AJ110" s="75"/>
    </row>
    <row r="111" spans="1:45" s="33" customFormat="1" ht="13.5" customHeight="1" thickBot="1">
      <c r="A111" s="309"/>
      <c r="B111" s="309"/>
      <c r="C111" s="309"/>
      <c r="D111" s="309"/>
      <c r="E111" s="44">
        <f t="shared" si="1"/>
        <v>98</v>
      </c>
      <c r="F111" s="121" t="s">
        <v>69</v>
      </c>
      <c r="G111" s="121"/>
      <c r="H111" s="121"/>
      <c r="I111" s="121"/>
      <c r="J111" s="121"/>
      <c r="K111" s="121"/>
      <c r="L111" s="121"/>
      <c r="M111" s="121"/>
      <c r="N111" s="121"/>
      <c r="O111" s="121"/>
      <c r="P111" s="121"/>
      <c r="Q111" s="45" t="s">
        <v>25</v>
      </c>
      <c r="R111" s="369"/>
      <c r="S111" s="367"/>
      <c r="T111" s="367"/>
      <c r="U111" s="367"/>
      <c r="V111" s="367"/>
      <c r="W111" s="367"/>
      <c r="X111" s="367"/>
      <c r="Y111" s="367"/>
      <c r="Z111" s="368"/>
      <c r="AA111" s="140"/>
      <c r="AB111" s="367"/>
      <c r="AC111" s="367"/>
      <c r="AD111" s="367"/>
      <c r="AE111" s="367"/>
      <c r="AF111" s="367"/>
      <c r="AG111" s="367"/>
      <c r="AH111" s="367"/>
      <c r="AI111" s="139"/>
      <c r="AJ111" s="75"/>
    </row>
    <row r="112" spans="1:45" s="33" customFormat="1" ht="13.5" customHeight="1" thickBot="1">
      <c r="A112" s="309"/>
      <c r="B112" s="309"/>
      <c r="C112" s="309"/>
      <c r="D112" s="309"/>
      <c r="E112" s="44">
        <f t="shared" si="1"/>
        <v>99</v>
      </c>
      <c r="F112" s="121" t="s">
        <v>70</v>
      </c>
      <c r="G112" s="121"/>
      <c r="H112" s="121"/>
      <c r="I112" s="121"/>
      <c r="J112" s="121"/>
      <c r="K112" s="121"/>
      <c r="L112" s="121"/>
      <c r="M112" s="121"/>
      <c r="N112" s="121"/>
      <c r="O112" s="121"/>
      <c r="P112" s="121"/>
      <c r="Q112" s="45" t="s">
        <v>86</v>
      </c>
      <c r="R112" s="369" t="s">
        <v>190</v>
      </c>
      <c r="S112" s="367"/>
      <c r="T112" s="367"/>
      <c r="U112" s="367"/>
      <c r="V112" s="367"/>
      <c r="W112" s="367"/>
      <c r="X112" s="367"/>
      <c r="Y112" s="367"/>
      <c r="Z112" s="368"/>
      <c r="AA112" s="140" t="s">
        <v>190</v>
      </c>
      <c r="AB112" s="367"/>
      <c r="AC112" s="367"/>
      <c r="AD112" s="367"/>
      <c r="AE112" s="367"/>
      <c r="AF112" s="367"/>
      <c r="AG112" s="367"/>
      <c r="AH112" s="367"/>
      <c r="AI112" s="139"/>
      <c r="AJ112" s="75"/>
    </row>
    <row r="113" spans="1:36" s="33" customFormat="1" ht="13.5" customHeight="1" thickBot="1">
      <c r="A113" s="309"/>
      <c r="B113" s="309"/>
      <c r="C113" s="309"/>
      <c r="D113" s="309"/>
      <c r="E113" s="44">
        <f t="shared" si="1"/>
        <v>100</v>
      </c>
      <c r="F113" s="137" t="s">
        <v>304</v>
      </c>
      <c r="G113" s="137"/>
      <c r="H113" s="137"/>
      <c r="I113" s="137"/>
      <c r="J113" s="137"/>
      <c r="K113" s="137"/>
      <c r="L113" s="137"/>
      <c r="M113" s="137"/>
      <c r="N113" s="137"/>
      <c r="O113" s="137"/>
      <c r="P113" s="137"/>
      <c r="Q113" s="51"/>
      <c r="R113" s="341"/>
      <c r="S113" s="342"/>
      <c r="T113" s="342"/>
      <c r="U113" s="342"/>
      <c r="V113" s="342"/>
      <c r="W113" s="342"/>
      <c r="X113" s="342"/>
      <c r="Y113" s="342"/>
      <c r="Z113" s="345"/>
      <c r="AA113" s="115"/>
      <c r="AB113" s="115"/>
      <c r="AC113" s="115"/>
      <c r="AD113" s="115"/>
      <c r="AE113" s="115"/>
      <c r="AF113" s="115"/>
      <c r="AG113" s="115"/>
      <c r="AH113" s="115"/>
      <c r="AI113" s="116"/>
      <c r="AJ113" s="78"/>
    </row>
    <row r="114" spans="1:36" s="33" customFormat="1" ht="13.5" customHeight="1" thickBot="1">
      <c r="A114" s="309"/>
      <c r="B114" s="309"/>
      <c r="C114" s="309"/>
      <c r="D114" s="309"/>
      <c r="E114" s="44">
        <f t="shared" si="1"/>
        <v>101</v>
      </c>
      <c r="F114" s="121" t="s">
        <v>150</v>
      </c>
      <c r="G114" s="121"/>
      <c r="H114" s="121"/>
      <c r="I114" s="121"/>
      <c r="J114" s="121"/>
      <c r="K114" s="121"/>
      <c r="L114" s="121"/>
      <c r="M114" s="121"/>
      <c r="N114" s="121"/>
      <c r="O114" s="121"/>
      <c r="P114" s="121"/>
      <c r="Q114" s="45" t="s">
        <v>152</v>
      </c>
      <c r="R114" s="140"/>
      <c r="S114" s="367"/>
      <c r="T114" s="367"/>
      <c r="U114" s="367"/>
      <c r="V114" s="367"/>
      <c r="W114" s="367"/>
      <c r="X114" s="367"/>
      <c r="Y114" s="367"/>
      <c r="Z114" s="139"/>
      <c r="AA114" s="369"/>
      <c r="AB114" s="367"/>
      <c r="AC114" s="367"/>
      <c r="AD114" s="367"/>
      <c r="AE114" s="367"/>
      <c r="AF114" s="367"/>
      <c r="AG114" s="367"/>
      <c r="AH114" s="367"/>
      <c r="AI114" s="368"/>
      <c r="AJ114" s="75"/>
    </row>
    <row r="115" spans="1:36" s="33" customFormat="1" ht="13.5" customHeight="1" thickBot="1">
      <c r="A115" s="309"/>
      <c r="B115" s="309"/>
      <c r="C115" s="309"/>
      <c r="D115" s="309"/>
      <c r="E115" s="44">
        <f t="shared" si="1"/>
        <v>102</v>
      </c>
      <c r="F115" s="144" t="s">
        <v>358</v>
      </c>
      <c r="G115" s="144"/>
      <c r="H115" s="144"/>
      <c r="I115" s="144"/>
      <c r="J115" s="144"/>
      <c r="K115" s="144"/>
      <c r="L115" s="144"/>
      <c r="M115" s="144"/>
      <c r="N115" s="144"/>
      <c r="O115" s="144"/>
      <c r="P115" s="144"/>
      <c r="Q115" s="45" t="s">
        <v>25</v>
      </c>
      <c r="R115" s="369"/>
      <c r="S115" s="367"/>
      <c r="T115" s="367"/>
      <c r="U115" s="367"/>
      <c r="V115" s="367"/>
      <c r="W115" s="367"/>
      <c r="X115" s="367"/>
      <c r="Y115" s="367"/>
      <c r="Z115" s="368"/>
      <c r="AA115" s="140"/>
      <c r="AB115" s="367"/>
      <c r="AC115" s="367"/>
      <c r="AD115" s="367"/>
      <c r="AE115" s="367"/>
      <c r="AF115" s="367"/>
      <c r="AG115" s="367"/>
      <c r="AH115" s="367"/>
      <c r="AI115" s="139"/>
      <c r="AJ115" s="75"/>
    </row>
    <row r="116" spans="1:36" s="33" customFormat="1" ht="13.5" customHeight="1" thickBot="1">
      <c r="A116" s="309"/>
      <c r="B116" s="309"/>
      <c r="C116" s="309"/>
      <c r="D116" s="309"/>
      <c r="E116" s="44">
        <f t="shared" si="1"/>
        <v>103</v>
      </c>
      <c r="F116" s="121" t="s">
        <v>149</v>
      </c>
      <c r="G116" s="121"/>
      <c r="H116" s="121"/>
      <c r="I116" s="121"/>
      <c r="J116" s="121"/>
      <c r="K116" s="121"/>
      <c r="L116" s="121"/>
      <c r="M116" s="121"/>
      <c r="N116" s="121"/>
      <c r="O116" s="121"/>
      <c r="P116" s="121"/>
      <c r="Q116" s="45" t="s">
        <v>152</v>
      </c>
      <c r="R116" s="369"/>
      <c r="S116" s="367"/>
      <c r="T116" s="367"/>
      <c r="U116" s="367"/>
      <c r="V116" s="367"/>
      <c r="W116" s="367"/>
      <c r="X116" s="367"/>
      <c r="Y116" s="367"/>
      <c r="Z116" s="368"/>
      <c r="AA116" s="140"/>
      <c r="AB116" s="367"/>
      <c r="AC116" s="367"/>
      <c r="AD116" s="367"/>
      <c r="AE116" s="367"/>
      <c r="AF116" s="367"/>
      <c r="AG116" s="367"/>
      <c r="AH116" s="367"/>
      <c r="AI116" s="139"/>
      <c r="AJ116" s="75"/>
    </row>
    <row r="117" spans="1:36" s="33" customFormat="1" ht="13.5" customHeight="1" thickBot="1">
      <c r="A117" s="309"/>
      <c r="B117" s="309"/>
      <c r="C117" s="309"/>
      <c r="D117" s="309"/>
      <c r="E117" s="44">
        <f t="shared" si="1"/>
        <v>104</v>
      </c>
      <c r="F117" s="121" t="s">
        <v>151</v>
      </c>
      <c r="G117" s="121"/>
      <c r="H117" s="121"/>
      <c r="I117" s="121"/>
      <c r="J117" s="121"/>
      <c r="K117" s="121"/>
      <c r="L117" s="121"/>
      <c r="M117" s="121"/>
      <c r="N117" s="121"/>
      <c r="O117" s="121"/>
      <c r="P117" s="121"/>
      <c r="Q117" s="45" t="s">
        <v>152</v>
      </c>
      <c r="R117" s="369"/>
      <c r="S117" s="367"/>
      <c r="T117" s="367"/>
      <c r="U117" s="367"/>
      <c r="V117" s="367"/>
      <c r="W117" s="367"/>
      <c r="X117" s="367"/>
      <c r="Y117" s="367"/>
      <c r="Z117" s="368"/>
      <c r="AA117" s="140"/>
      <c r="AB117" s="367"/>
      <c r="AC117" s="367"/>
      <c r="AD117" s="367"/>
      <c r="AE117" s="367"/>
      <c r="AF117" s="367"/>
      <c r="AG117" s="367"/>
      <c r="AH117" s="367"/>
      <c r="AI117" s="139"/>
      <c r="AJ117" s="75"/>
    </row>
    <row r="118" spans="1:36" s="33" customFormat="1" ht="13.5" customHeight="1" thickBot="1">
      <c r="A118" s="309"/>
      <c r="B118" s="309"/>
      <c r="C118" s="309"/>
      <c r="D118" s="309"/>
      <c r="E118" s="44">
        <f t="shared" si="1"/>
        <v>105</v>
      </c>
      <c r="F118" s="121" t="s">
        <v>291</v>
      </c>
      <c r="G118" s="121"/>
      <c r="H118" s="121"/>
      <c r="I118" s="121"/>
      <c r="J118" s="121"/>
      <c r="K118" s="121"/>
      <c r="L118" s="121"/>
      <c r="M118" s="121"/>
      <c r="N118" s="121"/>
      <c r="O118" s="121"/>
      <c r="P118" s="121"/>
      <c r="Q118" s="45" t="s">
        <v>152</v>
      </c>
      <c r="R118" s="369"/>
      <c r="S118" s="367"/>
      <c r="T118" s="367"/>
      <c r="U118" s="367"/>
      <c r="V118" s="367"/>
      <c r="W118" s="367"/>
      <c r="X118" s="367"/>
      <c r="Y118" s="367"/>
      <c r="Z118" s="368"/>
      <c r="AA118" s="140"/>
      <c r="AB118" s="367"/>
      <c r="AC118" s="367"/>
      <c r="AD118" s="367"/>
      <c r="AE118" s="367"/>
      <c r="AF118" s="367"/>
      <c r="AG118" s="367"/>
      <c r="AH118" s="367"/>
      <c r="AI118" s="139"/>
      <c r="AJ118" s="75"/>
    </row>
    <row r="119" spans="1:36" s="33" customFormat="1" ht="13.5" customHeight="1" thickBot="1">
      <c r="A119" s="309"/>
      <c r="B119" s="309"/>
      <c r="C119" s="309"/>
      <c r="D119" s="309"/>
      <c r="E119" s="44">
        <f t="shared" si="1"/>
        <v>106</v>
      </c>
      <c r="F119" s="121" t="s">
        <v>292</v>
      </c>
      <c r="G119" s="121"/>
      <c r="H119" s="121"/>
      <c r="I119" s="121"/>
      <c r="J119" s="121"/>
      <c r="K119" s="121"/>
      <c r="L119" s="121"/>
      <c r="M119" s="121"/>
      <c r="N119" s="121"/>
      <c r="O119" s="121"/>
      <c r="P119" s="121"/>
      <c r="Q119" s="45" t="s">
        <v>152</v>
      </c>
      <c r="R119" s="369"/>
      <c r="S119" s="367"/>
      <c r="T119" s="367"/>
      <c r="U119" s="367"/>
      <c r="V119" s="367"/>
      <c r="W119" s="367"/>
      <c r="X119" s="367"/>
      <c r="Y119" s="367"/>
      <c r="Z119" s="368"/>
      <c r="AA119" s="140"/>
      <c r="AB119" s="367"/>
      <c r="AC119" s="367"/>
      <c r="AD119" s="367"/>
      <c r="AE119" s="367"/>
      <c r="AF119" s="367"/>
      <c r="AG119" s="367"/>
      <c r="AH119" s="367"/>
      <c r="AI119" s="139"/>
      <c r="AJ119" s="75"/>
    </row>
    <row r="120" spans="1:36" s="33" customFormat="1" ht="13.5" customHeight="1" thickBot="1">
      <c r="A120" s="309"/>
      <c r="B120" s="309"/>
      <c r="C120" s="309"/>
      <c r="D120" s="309"/>
      <c r="E120" s="44">
        <f t="shared" si="1"/>
        <v>107</v>
      </c>
      <c r="F120" s="121" t="s">
        <v>293</v>
      </c>
      <c r="G120" s="121"/>
      <c r="H120" s="121"/>
      <c r="I120" s="121"/>
      <c r="J120" s="121"/>
      <c r="K120" s="121"/>
      <c r="L120" s="121"/>
      <c r="M120" s="121"/>
      <c r="N120" s="121"/>
      <c r="O120" s="121"/>
      <c r="P120" s="121"/>
      <c r="Q120" s="45" t="s">
        <v>39</v>
      </c>
      <c r="R120" s="369"/>
      <c r="S120" s="367"/>
      <c r="T120" s="367"/>
      <c r="U120" s="367"/>
      <c r="V120" s="367"/>
      <c r="W120" s="367"/>
      <c r="X120" s="367"/>
      <c r="Y120" s="367"/>
      <c r="Z120" s="368"/>
      <c r="AA120" s="140"/>
      <c r="AB120" s="367"/>
      <c r="AC120" s="367"/>
      <c r="AD120" s="367"/>
      <c r="AE120" s="367"/>
      <c r="AF120" s="367"/>
      <c r="AG120" s="367"/>
      <c r="AH120" s="367"/>
      <c r="AI120" s="139"/>
      <c r="AJ120" s="75"/>
    </row>
    <row r="121" spans="1:36" s="33" customFormat="1" ht="13.5" customHeight="1" thickBot="1">
      <c r="A121" s="309"/>
      <c r="B121" s="309"/>
      <c r="C121" s="309"/>
      <c r="D121" s="309"/>
      <c r="E121" s="48">
        <f t="shared" si="1"/>
        <v>108</v>
      </c>
      <c r="F121" s="121" t="s">
        <v>153</v>
      </c>
      <c r="G121" s="121"/>
      <c r="H121" s="121"/>
      <c r="I121" s="121"/>
      <c r="J121" s="121"/>
      <c r="K121" s="121"/>
      <c r="L121" s="121"/>
      <c r="M121" s="121"/>
      <c r="N121" s="121"/>
      <c r="O121" s="121"/>
      <c r="P121" s="121"/>
      <c r="Q121" s="52" t="s">
        <v>86</v>
      </c>
      <c r="R121" s="387" t="s">
        <v>190</v>
      </c>
      <c r="S121" s="388"/>
      <c r="T121" s="388"/>
      <c r="U121" s="388"/>
      <c r="V121" s="388"/>
      <c r="W121" s="388"/>
      <c r="X121" s="388"/>
      <c r="Y121" s="388"/>
      <c r="Z121" s="389"/>
      <c r="AA121" s="390" t="s">
        <v>190</v>
      </c>
      <c r="AB121" s="388"/>
      <c r="AC121" s="388"/>
      <c r="AD121" s="388"/>
      <c r="AE121" s="388"/>
      <c r="AF121" s="388"/>
      <c r="AG121" s="388"/>
      <c r="AH121" s="388"/>
      <c r="AI121" s="389"/>
      <c r="AJ121" s="80"/>
    </row>
    <row r="122" spans="1:36" s="33" customFormat="1" ht="13.5" customHeight="1">
      <c r="A122" s="130" t="s">
        <v>207</v>
      </c>
      <c r="B122" s="131"/>
      <c r="C122" s="131"/>
      <c r="D122" s="354"/>
      <c r="E122" s="42">
        <f t="shared" si="1"/>
        <v>109</v>
      </c>
      <c r="F122" s="176" t="s">
        <v>297</v>
      </c>
      <c r="G122" s="132"/>
      <c r="H122" s="132"/>
      <c r="I122" s="132"/>
      <c r="J122" s="132"/>
      <c r="K122" s="132"/>
      <c r="L122" s="132"/>
      <c r="M122" s="132"/>
      <c r="N122" s="132"/>
      <c r="O122" s="132"/>
      <c r="P122" s="133"/>
      <c r="Q122" s="43" t="s">
        <v>86</v>
      </c>
      <c r="R122" s="403" t="s">
        <v>190</v>
      </c>
      <c r="S122" s="164"/>
      <c r="T122" s="164"/>
      <c r="U122" s="164"/>
      <c r="V122" s="164"/>
      <c r="W122" s="164"/>
      <c r="X122" s="164"/>
      <c r="Y122" s="164"/>
      <c r="Z122" s="164"/>
      <c r="AA122" s="164"/>
      <c r="AB122" s="164"/>
      <c r="AC122" s="164"/>
      <c r="AD122" s="164"/>
      <c r="AE122" s="164"/>
      <c r="AF122" s="164"/>
      <c r="AG122" s="164"/>
      <c r="AH122" s="164"/>
      <c r="AI122" s="165"/>
      <c r="AJ122" s="81"/>
    </row>
    <row r="123" spans="1:36" s="33" customFormat="1" ht="13.5" customHeight="1">
      <c r="A123" s="284"/>
      <c r="B123" s="285"/>
      <c r="C123" s="285"/>
      <c r="D123" s="355"/>
      <c r="E123" s="44">
        <f t="shared" si="1"/>
        <v>110</v>
      </c>
      <c r="F123" s="125" t="s">
        <v>298</v>
      </c>
      <c r="G123" s="121"/>
      <c r="H123" s="121"/>
      <c r="I123" s="121"/>
      <c r="J123" s="121"/>
      <c r="K123" s="121"/>
      <c r="L123" s="121"/>
      <c r="M123" s="121"/>
      <c r="N123" s="121"/>
      <c r="O123" s="121"/>
      <c r="P123" s="126"/>
      <c r="Q123" s="45" t="s">
        <v>86</v>
      </c>
      <c r="R123" s="143" t="s">
        <v>190</v>
      </c>
      <c r="S123" s="144"/>
      <c r="T123" s="144"/>
      <c r="U123" s="144"/>
      <c r="V123" s="144"/>
      <c r="W123" s="144"/>
      <c r="X123" s="144"/>
      <c r="Y123" s="144"/>
      <c r="Z123" s="144"/>
      <c r="AA123" s="144"/>
      <c r="AB123" s="144"/>
      <c r="AC123" s="144"/>
      <c r="AD123" s="144"/>
      <c r="AE123" s="144"/>
      <c r="AF123" s="144"/>
      <c r="AG123" s="144"/>
      <c r="AH123" s="144"/>
      <c r="AI123" s="145"/>
      <c r="AJ123" s="63"/>
    </row>
    <row r="124" spans="1:36" s="33" customFormat="1" ht="13.5" customHeight="1">
      <c r="A124" s="284"/>
      <c r="B124" s="285"/>
      <c r="C124" s="285"/>
      <c r="D124" s="355"/>
      <c r="E124" s="44">
        <f t="shared" si="1"/>
        <v>111</v>
      </c>
      <c r="F124" s="125" t="s">
        <v>299</v>
      </c>
      <c r="G124" s="121"/>
      <c r="H124" s="121"/>
      <c r="I124" s="121"/>
      <c r="J124" s="121"/>
      <c r="K124" s="121"/>
      <c r="L124" s="121"/>
      <c r="M124" s="121"/>
      <c r="N124" s="121"/>
      <c r="O124" s="121"/>
      <c r="P124" s="126"/>
      <c r="Q124" s="55" t="s">
        <v>86</v>
      </c>
      <c r="R124" s="143" t="s">
        <v>190</v>
      </c>
      <c r="S124" s="144"/>
      <c r="T124" s="144"/>
      <c r="U124" s="144"/>
      <c r="V124" s="144"/>
      <c r="W124" s="144"/>
      <c r="X124" s="144"/>
      <c r="Y124" s="144"/>
      <c r="Z124" s="144"/>
      <c r="AA124" s="144"/>
      <c r="AB124" s="144"/>
      <c r="AC124" s="144"/>
      <c r="AD124" s="144"/>
      <c r="AE124" s="144"/>
      <c r="AF124" s="144"/>
      <c r="AG124" s="144"/>
      <c r="AH124" s="144"/>
      <c r="AI124" s="145"/>
      <c r="AJ124" s="63"/>
    </row>
    <row r="125" spans="1:36" s="33" customFormat="1" ht="13.5" customHeight="1">
      <c r="A125" s="284"/>
      <c r="B125" s="285"/>
      <c r="C125" s="285"/>
      <c r="D125" s="355"/>
      <c r="E125" s="44">
        <f t="shared" si="1"/>
        <v>112</v>
      </c>
      <c r="F125" s="125" t="s">
        <v>300</v>
      </c>
      <c r="G125" s="121"/>
      <c r="H125" s="121"/>
      <c r="I125" s="121"/>
      <c r="J125" s="121"/>
      <c r="K125" s="121"/>
      <c r="L125" s="121"/>
      <c r="M125" s="121"/>
      <c r="N125" s="121"/>
      <c r="O125" s="121"/>
      <c r="P125" s="126"/>
      <c r="Q125" s="45" t="s">
        <v>86</v>
      </c>
      <c r="R125" s="143" t="s">
        <v>190</v>
      </c>
      <c r="S125" s="144"/>
      <c r="T125" s="144"/>
      <c r="U125" s="144"/>
      <c r="V125" s="144"/>
      <c r="W125" s="144"/>
      <c r="X125" s="144"/>
      <c r="Y125" s="144"/>
      <c r="Z125" s="144"/>
      <c r="AA125" s="144"/>
      <c r="AB125" s="144"/>
      <c r="AC125" s="144"/>
      <c r="AD125" s="144"/>
      <c r="AE125" s="144"/>
      <c r="AF125" s="144"/>
      <c r="AG125" s="144"/>
      <c r="AH125" s="144"/>
      <c r="AI125" s="145"/>
      <c r="AJ125" s="63"/>
    </row>
    <row r="126" spans="1:36" s="33" customFormat="1" ht="13.5" customHeight="1">
      <c r="A126" s="284"/>
      <c r="B126" s="285"/>
      <c r="C126" s="285"/>
      <c r="D126" s="355"/>
      <c r="E126" s="44">
        <f t="shared" si="1"/>
        <v>113</v>
      </c>
      <c r="F126" s="125" t="s">
        <v>301</v>
      </c>
      <c r="G126" s="121"/>
      <c r="H126" s="121"/>
      <c r="I126" s="121"/>
      <c r="J126" s="121"/>
      <c r="K126" s="121"/>
      <c r="L126" s="121"/>
      <c r="M126" s="121"/>
      <c r="N126" s="121"/>
      <c r="O126" s="121"/>
      <c r="P126" s="126"/>
      <c r="Q126" s="45" t="s">
        <v>86</v>
      </c>
      <c r="R126" s="143" t="s">
        <v>190</v>
      </c>
      <c r="S126" s="144"/>
      <c r="T126" s="144"/>
      <c r="U126" s="144"/>
      <c r="V126" s="144"/>
      <c r="W126" s="144"/>
      <c r="X126" s="144"/>
      <c r="Y126" s="144"/>
      <c r="Z126" s="144"/>
      <c r="AA126" s="144"/>
      <c r="AB126" s="144"/>
      <c r="AC126" s="144"/>
      <c r="AD126" s="144"/>
      <c r="AE126" s="144"/>
      <c r="AF126" s="144"/>
      <c r="AG126" s="144"/>
      <c r="AH126" s="144"/>
      <c r="AI126" s="145"/>
      <c r="AJ126" s="63"/>
    </row>
    <row r="127" spans="1:36" s="33" customFormat="1" ht="13.5" customHeight="1">
      <c r="A127" s="284"/>
      <c r="B127" s="285"/>
      <c r="C127" s="285"/>
      <c r="D127" s="355"/>
      <c r="E127" s="44">
        <f t="shared" si="1"/>
        <v>114</v>
      </c>
      <c r="F127" s="125" t="s">
        <v>204</v>
      </c>
      <c r="G127" s="121"/>
      <c r="H127" s="121"/>
      <c r="I127" s="121"/>
      <c r="J127" s="121"/>
      <c r="K127" s="121"/>
      <c r="L127" s="121"/>
      <c r="M127" s="121"/>
      <c r="N127" s="121"/>
      <c r="O127" s="121"/>
      <c r="P127" s="126"/>
      <c r="Q127" s="45" t="s">
        <v>86</v>
      </c>
      <c r="R127" s="143" t="s">
        <v>190</v>
      </c>
      <c r="S127" s="144"/>
      <c r="T127" s="144"/>
      <c r="U127" s="144"/>
      <c r="V127" s="144"/>
      <c r="W127" s="144"/>
      <c r="X127" s="144"/>
      <c r="Y127" s="144"/>
      <c r="Z127" s="144"/>
      <c r="AA127" s="144"/>
      <c r="AB127" s="144"/>
      <c r="AC127" s="144"/>
      <c r="AD127" s="144"/>
      <c r="AE127" s="144"/>
      <c r="AF127" s="144"/>
      <c r="AG127" s="144"/>
      <c r="AH127" s="144"/>
      <c r="AI127" s="145"/>
      <c r="AJ127" s="63"/>
    </row>
    <row r="128" spans="1:36" s="33" customFormat="1" ht="13.5" customHeight="1">
      <c r="A128" s="284"/>
      <c r="B128" s="285"/>
      <c r="C128" s="285"/>
      <c r="D128" s="355"/>
      <c r="E128" s="44">
        <f t="shared" si="1"/>
        <v>115</v>
      </c>
      <c r="F128" s="125" t="s">
        <v>205</v>
      </c>
      <c r="G128" s="121"/>
      <c r="H128" s="121"/>
      <c r="I128" s="121"/>
      <c r="J128" s="121"/>
      <c r="K128" s="121"/>
      <c r="L128" s="121"/>
      <c r="M128" s="121"/>
      <c r="N128" s="121"/>
      <c r="O128" s="121"/>
      <c r="P128" s="126"/>
      <c r="Q128" s="45" t="s">
        <v>86</v>
      </c>
      <c r="R128" s="143" t="s">
        <v>190</v>
      </c>
      <c r="S128" s="144"/>
      <c r="T128" s="144"/>
      <c r="U128" s="144"/>
      <c r="V128" s="144"/>
      <c r="W128" s="144"/>
      <c r="X128" s="144"/>
      <c r="Y128" s="144"/>
      <c r="Z128" s="144"/>
      <c r="AA128" s="144"/>
      <c r="AB128" s="144"/>
      <c r="AC128" s="144"/>
      <c r="AD128" s="144"/>
      <c r="AE128" s="144"/>
      <c r="AF128" s="144"/>
      <c r="AG128" s="144"/>
      <c r="AH128" s="144"/>
      <c r="AI128" s="145"/>
      <c r="AJ128" s="63"/>
    </row>
    <row r="129" spans="1:36" s="33" customFormat="1" ht="13.5" customHeight="1" thickBot="1">
      <c r="A129" s="286"/>
      <c r="B129" s="287"/>
      <c r="C129" s="287"/>
      <c r="D129" s="402"/>
      <c r="E129" s="48">
        <f t="shared" si="1"/>
        <v>116</v>
      </c>
      <c r="F129" s="182" t="s">
        <v>302</v>
      </c>
      <c r="G129" s="183"/>
      <c r="H129" s="183"/>
      <c r="I129" s="183"/>
      <c r="J129" s="183"/>
      <c r="K129" s="183"/>
      <c r="L129" s="183"/>
      <c r="M129" s="183"/>
      <c r="N129" s="183"/>
      <c r="O129" s="183"/>
      <c r="P129" s="184"/>
      <c r="Q129" s="52" t="s">
        <v>147</v>
      </c>
      <c r="R129" s="320"/>
      <c r="S129" s="321"/>
      <c r="T129" s="321"/>
      <c r="U129" s="321"/>
      <c r="V129" s="321"/>
      <c r="W129" s="321"/>
      <c r="X129" s="321"/>
      <c r="Y129" s="321"/>
      <c r="Z129" s="321"/>
      <c r="AA129" s="321"/>
      <c r="AB129" s="321"/>
      <c r="AC129" s="321"/>
      <c r="AD129" s="321"/>
      <c r="AE129" s="321"/>
      <c r="AF129" s="321"/>
      <c r="AG129" s="321"/>
      <c r="AH129" s="321"/>
      <c r="AI129" s="322"/>
      <c r="AJ129" s="69"/>
    </row>
    <row r="130" spans="1:36" s="33" customFormat="1" ht="13.5" customHeight="1">
      <c r="A130" s="305" t="s">
        <v>10</v>
      </c>
      <c r="B130" s="167"/>
      <c r="C130" s="167"/>
      <c r="D130" s="168"/>
      <c r="E130" s="42">
        <f t="shared" si="1"/>
        <v>117</v>
      </c>
      <c r="F130" s="400" t="s">
        <v>11</v>
      </c>
      <c r="G130" s="157"/>
      <c r="H130" s="157"/>
      <c r="I130" s="157"/>
      <c r="J130" s="157"/>
      <c r="K130" s="157"/>
      <c r="L130" s="157"/>
      <c r="M130" s="157"/>
      <c r="N130" s="157"/>
      <c r="O130" s="157"/>
      <c r="P130" s="177"/>
      <c r="Q130" s="43"/>
      <c r="R130" s="134"/>
      <c r="S130" s="135"/>
      <c r="T130" s="135"/>
      <c r="U130" s="135"/>
      <c r="V130" s="135"/>
      <c r="W130" s="135"/>
      <c r="X130" s="135"/>
      <c r="Y130" s="135"/>
      <c r="Z130" s="135"/>
      <c r="AA130" s="135"/>
      <c r="AB130" s="135"/>
      <c r="AC130" s="135"/>
      <c r="AD130" s="135"/>
      <c r="AE130" s="135"/>
      <c r="AF130" s="135"/>
      <c r="AG130" s="135"/>
      <c r="AH130" s="135"/>
      <c r="AI130" s="136"/>
      <c r="AJ130" s="67"/>
    </row>
    <row r="131" spans="1:36" s="33" customFormat="1" ht="13.5" customHeight="1" thickBot="1">
      <c r="A131" s="288"/>
      <c r="B131" s="289"/>
      <c r="C131" s="289"/>
      <c r="D131" s="391"/>
      <c r="E131" s="48">
        <f t="shared" si="1"/>
        <v>118</v>
      </c>
      <c r="F131" s="401" t="s">
        <v>12</v>
      </c>
      <c r="G131" s="307"/>
      <c r="H131" s="307"/>
      <c r="I131" s="307"/>
      <c r="J131" s="307"/>
      <c r="K131" s="307" t="s">
        <v>13</v>
      </c>
      <c r="L131" s="307"/>
      <c r="M131" s="307"/>
      <c r="N131" s="307"/>
      <c r="O131" s="307"/>
      <c r="P131" s="308"/>
      <c r="Q131" s="52"/>
      <c r="R131" s="300"/>
      <c r="S131" s="301"/>
      <c r="T131" s="301"/>
      <c r="U131" s="301"/>
      <c r="V131" s="301"/>
      <c r="W131" s="301"/>
      <c r="X131" s="301"/>
      <c r="Y131" s="301"/>
      <c r="Z131" s="302"/>
      <c r="AA131" s="303"/>
      <c r="AB131" s="301"/>
      <c r="AC131" s="301"/>
      <c r="AD131" s="301"/>
      <c r="AE131" s="301"/>
      <c r="AF131" s="301"/>
      <c r="AG131" s="301"/>
      <c r="AH131" s="301"/>
      <c r="AI131" s="304"/>
      <c r="AJ131" s="82"/>
    </row>
    <row r="132" spans="1:36" s="33" customFormat="1" ht="13.5" customHeight="1">
      <c r="A132" s="169" t="s">
        <v>14</v>
      </c>
      <c r="B132" s="170"/>
      <c r="C132" s="170"/>
      <c r="D132" s="171"/>
      <c r="E132" s="42">
        <f t="shared" si="1"/>
        <v>119</v>
      </c>
      <c r="F132" s="397"/>
      <c r="G132" s="291"/>
      <c r="H132" s="291"/>
      <c r="I132" s="291"/>
      <c r="J132" s="291"/>
      <c r="K132" s="291"/>
      <c r="L132" s="291"/>
      <c r="M132" s="291"/>
      <c r="N132" s="291"/>
      <c r="O132" s="291"/>
      <c r="P132" s="291"/>
      <c r="Q132" s="291"/>
      <c r="R132" s="291"/>
      <c r="S132" s="291"/>
      <c r="T132" s="291"/>
      <c r="U132" s="291"/>
      <c r="V132" s="291"/>
      <c r="W132" s="291"/>
      <c r="X132" s="291"/>
      <c r="Y132" s="291"/>
      <c r="Z132" s="291"/>
      <c r="AA132" s="291"/>
      <c r="AB132" s="291"/>
      <c r="AC132" s="291"/>
      <c r="AD132" s="291"/>
      <c r="AE132" s="291"/>
      <c r="AF132" s="291"/>
      <c r="AG132" s="291"/>
      <c r="AH132" s="291"/>
      <c r="AI132" s="292"/>
      <c r="AJ132" s="63"/>
    </row>
    <row r="133" spans="1:36" s="37" customFormat="1" ht="13.5" customHeight="1">
      <c r="A133" s="169"/>
      <c r="B133" s="170"/>
      <c r="C133" s="170"/>
      <c r="D133" s="171"/>
      <c r="E133" s="44">
        <f t="shared" si="1"/>
        <v>120</v>
      </c>
      <c r="F133" s="398"/>
      <c r="G133" s="294"/>
      <c r="H133" s="294"/>
      <c r="I133" s="294"/>
      <c r="J133" s="294"/>
      <c r="K133" s="294"/>
      <c r="L133" s="294"/>
      <c r="M133" s="294"/>
      <c r="N133" s="294"/>
      <c r="O133" s="294"/>
      <c r="P133" s="294"/>
      <c r="Q133" s="294"/>
      <c r="R133" s="294"/>
      <c r="S133" s="294"/>
      <c r="T133" s="294"/>
      <c r="U133" s="294"/>
      <c r="V133" s="294"/>
      <c r="W133" s="294"/>
      <c r="X133" s="294"/>
      <c r="Y133" s="294"/>
      <c r="Z133" s="294"/>
      <c r="AA133" s="294"/>
      <c r="AB133" s="294"/>
      <c r="AC133" s="294"/>
      <c r="AD133" s="294"/>
      <c r="AE133" s="294"/>
      <c r="AF133" s="294"/>
      <c r="AG133" s="294"/>
      <c r="AH133" s="294"/>
      <c r="AI133" s="295"/>
      <c r="AJ133" s="64"/>
    </row>
    <row r="134" spans="1:36" s="37" customFormat="1" ht="13.5" customHeight="1">
      <c r="A134" s="169"/>
      <c r="B134" s="170"/>
      <c r="C134" s="170"/>
      <c r="D134" s="171"/>
      <c r="E134" s="44">
        <f t="shared" si="1"/>
        <v>121</v>
      </c>
      <c r="F134" s="340"/>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296"/>
      <c r="AJ134" s="64"/>
    </row>
    <row r="135" spans="1:36" ht="13.5" customHeight="1">
      <c r="A135" s="169"/>
      <c r="B135" s="170"/>
      <c r="C135" s="170"/>
      <c r="D135" s="171"/>
      <c r="E135" s="44">
        <f t="shared" si="1"/>
        <v>122</v>
      </c>
      <c r="F135" s="340"/>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296"/>
      <c r="AJ135" s="64"/>
    </row>
    <row r="136" spans="1:36" ht="13.5" customHeight="1">
      <c r="A136" s="169"/>
      <c r="B136" s="170"/>
      <c r="C136" s="170"/>
      <c r="D136" s="171"/>
      <c r="E136" s="44">
        <f t="shared" si="1"/>
        <v>123</v>
      </c>
      <c r="F136" s="340"/>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296"/>
      <c r="AJ136" s="64"/>
    </row>
    <row r="137" spans="1:36" ht="13.5" customHeight="1" thickBot="1">
      <c r="A137" s="288"/>
      <c r="B137" s="289"/>
      <c r="C137" s="289"/>
      <c r="D137" s="391"/>
      <c r="E137" s="48">
        <f t="shared" si="1"/>
        <v>124</v>
      </c>
      <c r="F137" s="399"/>
      <c r="G137" s="298"/>
      <c r="H137" s="298"/>
      <c r="I137" s="298"/>
      <c r="J137" s="298"/>
      <c r="K137" s="298"/>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9"/>
      <c r="AJ137" s="69"/>
    </row>
  </sheetData>
  <mergeCells count="425">
    <mergeCell ref="A1:AJ1"/>
    <mergeCell ref="A2:Y2"/>
    <mergeCell ref="A3:Y3"/>
    <mergeCell ref="A4:Y4"/>
    <mergeCell ref="R38:Z38"/>
    <mergeCell ref="R39:Z39"/>
    <mergeCell ref="AA39:AI39"/>
    <mergeCell ref="R40:Z40"/>
    <mergeCell ref="R41:Z41"/>
    <mergeCell ref="F31:P31"/>
    <mergeCell ref="R31:AI31"/>
    <mergeCell ref="F33:P33"/>
    <mergeCell ref="L32:P32"/>
    <mergeCell ref="F32:K32"/>
    <mergeCell ref="R32:Z32"/>
    <mergeCell ref="AA32:AI32"/>
    <mergeCell ref="F34:P34"/>
    <mergeCell ref="R34:Z34"/>
    <mergeCell ref="AA34:AI34"/>
    <mergeCell ref="R33:AI33"/>
    <mergeCell ref="Z2:AI4"/>
    <mergeCell ref="AJ2:AJ13"/>
    <mergeCell ref="A5:D5"/>
    <mergeCell ref="E5:J5"/>
    <mergeCell ref="R42:Z42"/>
    <mergeCell ref="F40:P40"/>
    <mergeCell ref="F47:P47"/>
    <mergeCell ref="F46:P46"/>
    <mergeCell ref="F41:P41"/>
    <mergeCell ref="R43:Z43"/>
    <mergeCell ref="AA43:AI43"/>
    <mergeCell ref="AA40:AI40"/>
    <mergeCell ref="AA41:AI41"/>
    <mergeCell ref="AA42:AI42"/>
    <mergeCell ref="R45:Z45"/>
    <mergeCell ref="R46:Z46"/>
    <mergeCell ref="R47:Z47"/>
    <mergeCell ref="AA45:AI45"/>
    <mergeCell ref="AA46:AI46"/>
    <mergeCell ref="AA47:AI47"/>
    <mergeCell ref="AA44:AI44"/>
    <mergeCell ref="F69:K69"/>
    <mergeCell ref="L68:P68"/>
    <mergeCell ref="L69:P69"/>
    <mergeCell ref="F43:P43"/>
    <mergeCell ref="F39:P39"/>
    <mergeCell ref="F38:P38"/>
    <mergeCell ref="G51:P51"/>
    <mergeCell ref="F64:P64"/>
    <mergeCell ref="F49:P49"/>
    <mergeCell ref="G50:P50"/>
    <mergeCell ref="F42:P42"/>
    <mergeCell ref="K5:Y5"/>
    <mergeCell ref="Z5:AE6"/>
    <mergeCell ref="AF5:AI6"/>
    <mergeCell ref="A6:D6"/>
    <mergeCell ref="E6:J6"/>
    <mergeCell ref="K6:Y6"/>
    <mergeCell ref="A7:D9"/>
    <mergeCell ref="E7:M9"/>
    <mergeCell ref="O7:P7"/>
    <mergeCell ref="Q7:W7"/>
    <mergeCell ref="X7:Y7"/>
    <mergeCell ref="Z7:AC7"/>
    <mergeCell ref="O9:P9"/>
    <mergeCell ref="Q9:W9"/>
    <mergeCell ref="X9:Y9"/>
    <mergeCell ref="Z9:AC9"/>
    <mergeCell ref="AD9:AE9"/>
    <mergeCell ref="AF9:AI9"/>
    <mergeCell ref="AD7:AE7"/>
    <mergeCell ref="AF7:AI7"/>
    <mergeCell ref="O8:P8"/>
    <mergeCell ref="Q8:W8"/>
    <mergeCell ref="X8:Y8"/>
    <mergeCell ref="Z8:AC8"/>
    <mergeCell ref="AD8:AE8"/>
    <mergeCell ref="AF8:AI8"/>
    <mergeCell ref="AD10:AE10"/>
    <mergeCell ref="AF10:AI10"/>
    <mergeCell ref="A11:E11"/>
    <mergeCell ref="F11:M11"/>
    <mergeCell ref="O11:P11"/>
    <mergeCell ref="Q11:W11"/>
    <mergeCell ref="X11:Y11"/>
    <mergeCell ref="Z11:AC11"/>
    <mergeCell ref="AD11:AE11"/>
    <mergeCell ref="AF11:AI11"/>
    <mergeCell ref="A10:E10"/>
    <mergeCell ref="F10:M10"/>
    <mergeCell ref="O10:P10"/>
    <mergeCell ref="Q10:W10"/>
    <mergeCell ref="X10:Y10"/>
    <mergeCell ref="Z10:AC10"/>
    <mergeCell ref="Z12:AC13"/>
    <mergeCell ref="AD12:AE13"/>
    <mergeCell ref="AF12:AI13"/>
    <mergeCell ref="A13:E13"/>
    <mergeCell ref="F13:M13"/>
    <mergeCell ref="A14:D18"/>
    <mergeCell ref="F14:J14"/>
    <mergeCell ref="K14:P14"/>
    <mergeCell ref="R14:Z14"/>
    <mergeCell ref="AA14:AI14"/>
    <mergeCell ref="A12:E12"/>
    <mergeCell ref="F12:M12"/>
    <mergeCell ref="N12:N13"/>
    <mergeCell ref="O12:P13"/>
    <mergeCell ref="Q12:W13"/>
    <mergeCell ref="X12:Y13"/>
    <mergeCell ref="F17:P17"/>
    <mergeCell ref="R17:AI17"/>
    <mergeCell ref="F19:P19"/>
    <mergeCell ref="R19:AI19"/>
    <mergeCell ref="F20:P20"/>
    <mergeCell ref="R20:AI20"/>
    <mergeCell ref="F24:P24"/>
    <mergeCell ref="F15:P15"/>
    <mergeCell ref="R15:AI15"/>
    <mergeCell ref="F16:P16"/>
    <mergeCell ref="R16:AI16"/>
    <mergeCell ref="F18:P18"/>
    <mergeCell ref="R18:AI18"/>
    <mergeCell ref="F22:P22"/>
    <mergeCell ref="R23:U23"/>
    <mergeCell ref="V23:Y23"/>
    <mergeCell ref="Z23:AD23"/>
    <mergeCell ref="AE23:AI23"/>
    <mergeCell ref="F23:H23"/>
    <mergeCell ref="I23:K23"/>
    <mergeCell ref="L23:N23"/>
    <mergeCell ref="O23:P23"/>
    <mergeCell ref="R22:AI22"/>
    <mergeCell ref="R24:AI24"/>
    <mergeCell ref="F21:P21"/>
    <mergeCell ref="R21:AI21"/>
    <mergeCell ref="F29:P29"/>
    <mergeCell ref="R29:AI29"/>
    <mergeCell ref="F30:P30"/>
    <mergeCell ref="R30:AI30"/>
    <mergeCell ref="F26:P26"/>
    <mergeCell ref="R26:AI26"/>
    <mergeCell ref="F27:P27"/>
    <mergeCell ref="R27:W27"/>
    <mergeCell ref="X27:AC27"/>
    <mergeCell ref="AD27:AI27"/>
    <mergeCell ref="F25:P25"/>
    <mergeCell ref="R25:AI25"/>
    <mergeCell ref="R73:Z73"/>
    <mergeCell ref="AA73:AI73"/>
    <mergeCell ref="R74:Z74"/>
    <mergeCell ref="F103:P103"/>
    <mergeCell ref="F81:P81"/>
    <mergeCell ref="F82:P82"/>
    <mergeCell ref="F73:P73"/>
    <mergeCell ref="G97:P97"/>
    <mergeCell ref="G96:P96"/>
    <mergeCell ref="F74:P74"/>
    <mergeCell ref="F76:P76"/>
    <mergeCell ref="F77:P77"/>
    <mergeCell ref="F87:P87"/>
    <mergeCell ref="F93:P93"/>
    <mergeCell ref="F75:P75"/>
    <mergeCell ref="F84:P84"/>
    <mergeCell ref="F78:P78"/>
    <mergeCell ref="F79:P79"/>
    <mergeCell ref="F83:P83"/>
    <mergeCell ref="F102:P102"/>
    <mergeCell ref="F28:P28"/>
    <mergeCell ref="R28:AI28"/>
    <mergeCell ref="F120:P120"/>
    <mergeCell ref="F121:P121"/>
    <mergeCell ref="A44:D121"/>
    <mergeCell ref="F44:P44"/>
    <mergeCell ref="F45:P45"/>
    <mergeCell ref="F71:P71"/>
    <mergeCell ref="F66:P66"/>
    <mergeCell ref="G63:P63"/>
    <mergeCell ref="G62:P62"/>
    <mergeCell ref="F114:P114"/>
    <mergeCell ref="F116:P116"/>
    <mergeCell ref="F112:P112"/>
    <mergeCell ref="F113:P113"/>
    <mergeCell ref="F89:P89"/>
    <mergeCell ref="F72:P72"/>
    <mergeCell ref="F90:P90"/>
    <mergeCell ref="F91:P91"/>
    <mergeCell ref="F92:P92"/>
    <mergeCell ref="F85:P85"/>
    <mergeCell ref="F80:P80"/>
    <mergeCell ref="F86:K86"/>
    <mergeCell ref="F70:P70"/>
    <mergeCell ref="F65:P65"/>
    <mergeCell ref="F68:K68"/>
    <mergeCell ref="R123:AI123"/>
    <mergeCell ref="F124:P124"/>
    <mergeCell ref="R124:AI124"/>
    <mergeCell ref="A122:D129"/>
    <mergeCell ref="F122:P122"/>
    <mergeCell ref="R122:AI122"/>
    <mergeCell ref="F125:P125"/>
    <mergeCell ref="R125:AI125"/>
    <mergeCell ref="F126:P126"/>
    <mergeCell ref="R126:AI126"/>
    <mergeCell ref="F127:P127"/>
    <mergeCell ref="R127:AI127"/>
    <mergeCell ref="F123:P123"/>
    <mergeCell ref="AA131:AI131"/>
    <mergeCell ref="A132:D137"/>
    <mergeCell ref="F132:AI132"/>
    <mergeCell ref="F133:AI133"/>
    <mergeCell ref="F134:AI134"/>
    <mergeCell ref="F135:AI135"/>
    <mergeCell ref="F136:AI136"/>
    <mergeCell ref="F137:AI137"/>
    <mergeCell ref="F128:P128"/>
    <mergeCell ref="R128:AI128"/>
    <mergeCell ref="F129:P129"/>
    <mergeCell ref="R129:AI129"/>
    <mergeCell ref="A130:D131"/>
    <mergeCell ref="F130:P130"/>
    <mergeCell ref="R130:AI130"/>
    <mergeCell ref="F131:J131"/>
    <mergeCell ref="K131:P131"/>
    <mergeCell ref="R131:Z131"/>
    <mergeCell ref="R35:Z35"/>
    <mergeCell ref="R36:Z36"/>
    <mergeCell ref="R37:Z37"/>
    <mergeCell ref="AA35:AI35"/>
    <mergeCell ref="F118:P118"/>
    <mergeCell ref="F119:P119"/>
    <mergeCell ref="F99:P99"/>
    <mergeCell ref="F100:P100"/>
    <mergeCell ref="F101:P101"/>
    <mergeCell ref="F117:P117"/>
    <mergeCell ref="F111:P111"/>
    <mergeCell ref="F107:P107"/>
    <mergeCell ref="F108:P108"/>
    <mergeCell ref="F110:P110"/>
    <mergeCell ref="F105:P105"/>
    <mergeCell ref="R100:Z100"/>
    <mergeCell ref="AA100:AI100"/>
    <mergeCell ref="F106:P106"/>
    <mergeCell ref="G56:P56"/>
    <mergeCell ref="G55:P55"/>
    <mergeCell ref="F54:P54"/>
    <mergeCell ref="AA36:AI36"/>
    <mergeCell ref="AA37:AI37"/>
    <mergeCell ref="AA38:AI38"/>
    <mergeCell ref="A19:D33"/>
    <mergeCell ref="F115:P115"/>
    <mergeCell ref="F88:I88"/>
    <mergeCell ref="J88:M88"/>
    <mergeCell ref="N88:P88"/>
    <mergeCell ref="F67:P67"/>
    <mergeCell ref="F109:P109"/>
    <mergeCell ref="F104:P104"/>
    <mergeCell ref="F98:P98"/>
    <mergeCell ref="F94:P94"/>
    <mergeCell ref="G53:P53"/>
    <mergeCell ref="F48:P48"/>
    <mergeCell ref="G52:P52"/>
    <mergeCell ref="G61:P61"/>
    <mergeCell ref="F59:P59"/>
    <mergeCell ref="G60:P60"/>
    <mergeCell ref="G58:P58"/>
    <mergeCell ref="G57:P57"/>
    <mergeCell ref="L86:P86"/>
    <mergeCell ref="G95:P95"/>
    <mergeCell ref="A35:D43"/>
    <mergeCell ref="F35:P35"/>
    <mergeCell ref="F36:P36"/>
    <mergeCell ref="F37:P37"/>
    <mergeCell ref="AA48:AI48"/>
    <mergeCell ref="R50:Z50"/>
    <mergeCell ref="R51:Z51"/>
    <mergeCell ref="AA50:AI50"/>
    <mergeCell ref="AA51:AI51"/>
    <mergeCell ref="AA52:AI52"/>
    <mergeCell ref="R48:Z48"/>
    <mergeCell ref="AA53:AI53"/>
    <mergeCell ref="R52:Z52"/>
    <mergeCell ref="R53:Z53"/>
    <mergeCell ref="AA62:AI62"/>
    <mergeCell ref="AA63:AI63"/>
    <mergeCell ref="AA64:AI64"/>
    <mergeCell ref="AA65:AI65"/>
    <mergeCell ref="AA67:AI67"/>
    <mergeCell ref="R55:Z55"/>
    <mergeCell ref="AA55:AI55"/>
    <mergeCell ref="W69:Z69"/>
    <mergeCell ref="R56:Z56"/>
    <mergeCell ref="AA56:AI56"/>
    <mergeCell ref="R57:Z57"/>
    <mergeCell ref="AA57:AI57"/>
    <mergeCell ref="R58:Z58"/>
    <mergeCell ref="AA58:AI58"/>
    <mergeCell ref="R60:Z60"/>
    <mergeCell ref="AA60:AI60"/>
    <mergeCell ref="R61:Z61"/>
    <mergeCell ref="R66:Z66"/>
    <mergeCell ref="AA66:AI66"/>
    <mergeCell ref="AA61:AI61"/>
    <mergeCell ref="R62:Z62"/>
    <mergeCell ref="R63:Z63"/>
    <mergeCell ref="R64:Z64"/>
    <mergeCell ref="R65:Z65"/>
    <mergeCell ref="R67:Z67"/>
    <mergeCell ref="R68:V68"/>
    <mergeCell ref="R69:V69"/>
    <mergeCell ref="W68:Z68"/>
    <mergeCell ref="AA68:AE68"/>
    <mergeCell ref="AA69:AE69"/>
    <mergeCell ref="R75:Z75"/>
    <mergeCell ref="AA75:AI75"/>
    <mergeCell ref="AF68:AI68"/>
    <mergeCell ref="AF69:AI69"/>
    <mergeCell ref="R76:Z76"/>
    <mergeCell ref="AA76:AI76"/>
    <mergeCell ref="R77:Z77"/>
    <mergeCell ref="AA77:AI77"/>
    <mergeCell ref="R78:Z78"/>
    <mergeCell ref="AA78:AI78"/>
    <mergeCell ref="R70:Z70"/>
    <mergeCell ref="R71:Z71"/>
    <mergeCell ref="AA70:AI70"/>
    <mergeCell ref="AA71:AI71"/>
    <mergeCell ref="R85:Z85"/>
    <mergeCell ref="AA85:AI85"/>
    <mergeCell ref="R86:Z86"/>
    <mergeCell ref="AA86:AI86"/>
    <mergeCell ref="R89:Z89"/>
    <mergeCell ref="AA89:AI89"/>
    <mergeCell ref="R79:Z79"/>
    <mergeCell ref="AA79:AI79"/>
    <mergeCell ref="R80:Z80"/>
    <mergeCell ref="AA80:AI80"/>
    <mergeCell ref="R81:Z81"/>
    <mergeCell ref="AA81:AI81"/>
    <mergeCell ref="R82:Z82"/>
    <mergeCell ref="R83:Z83"/>
    <mergeCell ref="AA82:AI82"/>
    <mergeCell ref="AA83:AI83"/>
    <mergeCell ref="R121:Z121"/>
    <mergeCell ref="AA121:AI121"/>
    <mergeCell ref="R103:Z103"/>
    <mergeCell ref="AA103:AI103"/>
    <mergeCell ref="R104:Z104"/>
    <mergeCell ref="AA104:AI104"/>
    <mergeCell ref="AA105:AI105"/>
    <mergeCell ref="R106:Z106"/>
    <mergeCell ref="R105:Z105"/>
    <mergeCell ref="AA106:AI106"/>
    <mergeCell ref="R108:Z108"/>
    <mergeCell ref="AA108:AI108"/>
    <mergeCell ref="R109:Z109"/>
    <mergeCell ref="AA109:AI109"/>
    <mergeCell ref="R110:Z110"/>
    <mergeCell ref="AA110:AI110"/>
    <mergeCell ref="R111:Z111"/>
    <mergeCell ref="AA111:AI111"/>
    <mergeCell ref="R112:Z112"/>
    <mergeCell ref="AA112:AI112"/>
    <mergeCell ref="R114:Z114"/>
    <mergeCell ref="R119:Z119"/>
    <mergeCell ref="AA119:AI119"/>
    <mergeCell ref="R120:Z120"/>
    <mergeCell ref="AA120:AI120"/>
    <mergeCell ref="AA114:AI114"/>
    <mergeCell ref="R115:Z115"/>
    <mergeCell ref="AA115:AI115"/>
    <mergeCell ref="R116:Z116"/>
    <mergeCell ref="AA116:AI116"/>
    <mergeCell ref="R117:Z117"/>
    <mergeCell ref="AA117:AI117"/>
    <mergeCell ref="R118:Z118"/>
    <mergeCell ref="AA118:AI118"/>
    <mergeCell ref="R113:Z113"/>
    <mergeCell ref="R59:Z59"/>
    <mergeCell ref="R54:Z54"/>
    <mergeCell ref="R49:Z49"/>
    <mergeCell ref="R44:Z44"/>
    <mergeCell ref="R72:Z72"/>
    <mergeCell ref="R87:Z87"/>
    <mergeCell ref="R94:Z94"/>
    <mergeCell ref="R102:Z102"/>
    <mergeCell ref="R107:Z107"/>
    <mergeCell ref="R101:Z101"/>
    <mergeCell ref="R95:Z95"/>
    <mergeCell ref="R96:Z96"/>
    <mergeCell ref="R97:Z97"/>
    <mergeCell ref="R98:Z98"/>
    <mergeCell ref="R99:Z99"/>
    <mergeCell ref="R90:Z90"/>
    <mergeCell ref="R91:Z91"/>
    <mergeCell ref="R92:Z92"/>
    <mergeCell ref="R93:Z93"/>
    <mergeCell ref="X88:Z88"/>
    <mergeCell ref="R88:T88"/>
    <mergeCell ref="U88:W88"/>
    <mergeCell ref="R84:Z84"/>
    <mergeCell ref="AA113:AI113"/>
    <mergeCell ref="AA107:AI107"/>
    <mergeCell ref="AA102:AI102"/>
    <mergeCell ref="AA94:AI94"/>
    <mergeCell ref="AA87:AI87"/>
    <mergeCell ref="AA72:AI72"/>
    <mergeCell ref="AA59:AI59"/>
    <mergeCell ref="AA54:AI54"/>
    <mergeCell ref="AA49:AI49"/>
    <mergeCell ref="AA101:AI101"/>
    <mergeCell ref="AA95:AI95"/>
    <mergeCell ref="AA96:AI96"/>
    <mergeCell ref="AA97:AI97"/>
    <mergeCell ref="AA98:AI98"/>
    <mergeCell ref="AA99:AI99"/>
    <mergeCell ref="AA90:AI90"/>
    <mergeCell ref="AA91:AI91"/>
    <mergeCell ref="AA92:AI92"/>
    <mergeCell ref="AA93:AI93"/>
    <mergeCell ref="AA88:AC88"/>
    <mergeCell ref="AD88:AF88"/>
    <mergeCell ref="AG88:AI88"/>
    <mergeCell ref="AA84:AI84"/>
    <mergeCell ref="AA74:AI74"/>
  </mergeCells>
  <conditionalFormatting sqref="F34">
    <cfRule type="containsText" dxfId="96" priority="28" operator="containsText" text="[">
      <formula>NOT(ISERROR(SEARCH("[",F34)))</formula>
    </cfRule>
  </conditionalFormatting>
  <conditionalFormatting sqref="F68:F69">
    <cfRule type="containsText" dxfId="95" priority="37" operator="containsText" text="[">
      <formula>NOT(ISERROR(SEARCH("[",F68)))</formula>
    </cfRule>
  </conditionalFormatting>
  <conditionalFormatting sqref="F74">
    <cfRule type="containsText" dxfId="94" priority="29" operator="containsText" text="[">
      <formula>NOT(ISERROR(SEARCH("[",F74)))</formula>
    </cfRule>
  </conditionalFormatting>
  <conditionalFormatting sqref="F88">
    <cfRule type="containsText" dxfId="93" priority="99" operator="containsText" text="[">
      <formula>NOT(ISERROR(SEARCH("[",F88)))</formula>
    </cfRule>
  </conditionalFormatting>
  <conditionalFormatting sqref="F40:P41">
    <cfRule type="containsText" dxfId="92" priority="127" operator="containsText" text="[">
      <formula>NOT(ISERROR(SEARCH("[",F40)))</formula>
    </cfRule>
  </conditionalFormatting>
  <conditionalFormatting sqref="F52:P53 R52:R53 F64:R64 F65">
    <cfRule type="containsText" dxfId="91" priority="260" operator="containsText" text="[">
      <formula>NOT(ISERROR(SEARCH("[",F52)))</formula>
    </cfRule>
  </conditionalFormatting>
  <conditionalFormatting sqref="F57:P58 R57:R58">
    <cfRule type="containsText" dxfId="90" priority="221" operator="containsText" text="[">
      <formula>NOT(ISERROR(SEARCH("[",F57)))</formula>
    </cfRule>
  </conditionalFormatting>
  <conditionalFormatting sqref="F89:P93">
    <cfRule type="containsText" dxfId="89" priority="95" operator="containsText" text="[">
      <formula>NOT(ISERROR(SEARCH("[",F89)))</formula>
    </cfRule>
  </conditionalFormatting>
  <conditionalFormatting sqref="F97:P102">
    <cfRule type="containsText" dxfId="88" priority="76" operator="containsText" text="[">
      <formula>NOT(ISERROR(SEARCH("[",F97)))</formula>
    </cfRule>
  </conditionalFormatting>
  <conditionalFormatting sqref="F42:Q43">
    <cfRule type="containsText" dxfId="87" priority="122" operator="containsText" text="[">
      <formula>NOT(ISERROR(SEARCH("[",F42)))</formula>
    </cfRule>
  </conditionalFormatting>
  <conditionalFormatting sqref="F85:Q85 F86 Q86">
    <cfRule type="containsText" dxfId="86" priority="55" operator="containsText" text="[">
      <formula>NOT(ISERROR(SEARCH("[",F85)))</formula>
    </cfRule>
  </conditionalFormatting>
  <conditionalFormatting sqref="F35:R41">
    <cfRule type="containsText" dxfId="85" priority="131" operator="containsText" text="[">
      <formula>NOT(ISERROR(SEARCH("[",F35)))</formula>
    </cfRule>
  </conditionalFormatting>
  <conditionalFormatting sqref="F43:R59">
    <cfRule type="containsText" dxfId="83" priority="103" operator="containsText" text="[">
      <formula>NOT(ISERROR(SEARCH("[",F43)))</formula>
    </cfRule>
  </conditionalFormatting>
  <conditionalFormatting sqref="F66:R66">
    <cfRule type="containsText" dxfId="82" priority="150" operator="containsText" text="[">
      <formula>NOT(ISERROR(SEARCH("[",F66)))</formula>
    </cfRule>
  </conditionalFormatting>
  <conditionalFormatting sqref="F70:R73">
    <cfRule type="containsText" dxfId="81" priority="110" operator="containsText" text="[">
      <formula>NOT(ISERROR(SEARCH("[",F70)))</formula>
    </cfRule>
  </conditionalFormatting>
  <conditionalFormatting sqref="F75:R75 F76:F79 F80:R82 F83:F84">
    <cfRule type="containsText" dxfId="80" priority="114" operator="containsText" text="[">
      <formula>NOT(ISERROR(SEARCH("[",F75)))</formula>
    </cfRule>
  </conditionalFormatting>
  <conditionalFormatting sqref="F87:R87">
    <cfRule type="containsText" dxfId="79" priority="48" operator="containsText" text="[">
      <formula>NOT(ISERROR(SEARCH("[",F87)))</formula>
    </cfRule>
  </conditionalFormatting>
  <conditionalFormatting sqref="F94:R97">
    <cfRule type="containsText" dxfId="77" priority="88" operator="containsText" text="[">
      <formula>NOT(ISERROR(SEARCH("[",F94)))</formula>
    </cfRule>
  </conditionalFormatting>
  <conditionalFormatting sqref="F102:R103 AJ102:AJ103">
    <cfRule type="containsText" dxfId="75" priority="264" operator="containsText" text="[">
      <formula>NOT(ISERROR(SEARCH("[",F102)))</formula>
    </cfRule>
  </conditionalFormatting>
  <conditionalFormatting sqref="F105:R114">
    <cfRule type="containsText" dxfId="73" priority="57" operator="containsText" text="[">
      <formula>NOT(ISERROR(SEARCH("[",F105)))</formula>
    </cfRule>
  </conditionalFormatting>
  <conditionalFormatting sqref="F22:AI22">
    <cfRule type="containsText" dxfId="71" priority="47" operator="containsText" text="[">
      <formula>NOT(ISERROR(SEARCH("[",F22)))</formula>
    </cfRule>
  </conditionalFormatting>
  <conditionalFormatting sqref="F14:AJ16 F17 Q17:R17 AJ17 AJ22:AJ23 F23 Q23:R23 V23 Z23 AE23 F24:AJ30 Q31:AI31 F31:F32 Q32:R32 AA32 F89:R91 Q91:Q92 AJ105:AJ117 F115 Q115:R115 F116:R117 AA116:AA117 F120:R121 AJ120:AJ121 F122:AJ137">
    <cfRule type="containsText" dxfId="70" priority="284" operator="containsText" text="[">
      <formula>NOT(ISERROR(SEARCH("[",F14)))</formula>
    </cfRule>
  </conditionalFormatting>
  <conditionalFormatting sqref="F18:AJ21">
    <cfRule type="containsText" dxfId="69" priority="235" operator="containsText" text="[">
      <formula>NOT(ISERROR(SEARCH("[",F18)))</formula>
    </cfRule>
  </conditionalFormatting>
  <conditionalFormatting sqref="Q40">
    <cfRule type="containsText" dxfId="68" priority="186" operator="containsText" text="[">
      <formula>NOT(ISERROR(SEARCH("[",Q40)))</formula>
    </cfRule>
  </conditionalFormatting>
  <conditionalFormatting sqref="Q50:Q53">
    <cfRule type="containsText" dxfId="67" priority="226" operator="containsText" text="[">
      <formula>NOT(ISERROR(SEARCH("[",Q50)))</formula>
    </cfRule>
    <cfRule type="containsText" dxfId="66" priority="227" operator="containsText" text="e.g.">
      <formula>NOT(ISERROR(SEARCH("e.g.",Q50)))</formula>
    </cfRule>
  </conditionalFormatting>
  <conditionalFormatting sqref="Q55:Q58">
    <cfRule type="containsText" dxfId="65" priority="215" operator="containsText" text="[">
      <formula>NOT(ISERROR(SEARCH("[",Q55)))</formula>
    </cfRule>
    <cfRule type="containsText" dxfId="64" priority="216" operator="containsText" text="e.g.">
      <formula>NOT(ISERROR(SEARCH("e.g.",Q55)))</formula>
    </cfRule>
  </conditionalFormatting>
  <conditionalFormatting sqref="Q60:Q71">
    <cfRule type="containsText" dxfId="63" priority="39" operator="containsText" text="[">
      <formula>NOT(ISERROR(SEARCH("[",Q60)))</formula>
    </cfRule>
    <cfRule type="containsText" dxfId="62" priority="40" operator="containsText" text="e.g.">
      <formula>NOT(ISERROR(SEARCH("e.g.",Q60)))</formula>
    </cfRule>
  </conditionalFormatting>
  <conditionalFormatting sqref="Q95:Q97">
    <cfRule type="containsText" dxfId="59" priority="80" operator="containsText" text="[">
      <formula>NOT(ISERROR(SEARCH("[",Q95)))</formula>
    </cfRule>
  </conditionalFormatting>
  <conditionalFormatting sqref="Q95:Q101">
    <cfRule type="containsText" dxfId="58" priority="72" operator="containsText" text="e.g.">
      <formula>NOT(ISERROR(SEARCH("e.g.",Q95)))</formula>
    </cfRule>
  </conditionalFormatting>
  <conditionalFormatting sqref="Q34:R34">
    <cfRule type="containsText" dxfId="57" priority="1" operator="containsText" text="[">
      <formula>NOT(ISERROR(SEARCH("[",Q34)))</formula>
    </cfRule>
  </conditionalFormatting>
  <conditionalFormatting sqref="Q39:R48">
    <cfRule type="containsText" dxfId="55" priority="104" operator="containsText" text="e.g.">
      <formula>NOT(ISERROR(SEARCH("e.g.",Q39)))</formula>
    </cfRule>
  </conditionalFormatting>
  <conditionalFormatting sqref="Q60:R63">
    <cfRule type="containsText" dxfId="54" priority="212" operator="containsText" text="[">
      <formula>NOT(ISERROR(SEARCH("[",Q60)))</formula>
    </cfRule>
  </conditionalFormatting>
  <conditionalFormatting sqref="Q72:R86">
    <cfRule type="containsText" dxfId="53" priority="32" operator="containsText" text="e.g.">
      <formula>NOT(ISERROR(SEARCH("e.g.",Q72)))</formula>
    </cfRule>
  </conditionalFormatting>
  <conditionalFormatting sqref="Q74:R74">
    <cfRule type="containsText" dxfId="52" priority="31" operator="containsText" text="[">
      <formula>NOT(ISERROR(SEARCH("[",Q74)))</formula>
    </cfRule>
  </conditionalFormatting>
  <conditionalFormatting sqref="Q88:R88">
    <cfRule type="containsText" dxfId="49" priority="101" operator="containsText" text="[">
      <formula>NOT(ISERROR(SEARCH("[",Q88)))</formula>
    </cfRule>
  </conditionalFormatting>
  <conditionalFormatting sqref="Q88:R93">
    <cfRule type="containsText" dxfId="48" priority="96" operator="containsText" text="e.g.">
      <formula>NOT(ISERROR(SEARCH("e.g.",Q88)))</formula>
    </cfRule>
  </conditionalFormatting>
  <conditionalFormatting sqref="Q92:R93">
    <cfRule type="containsText" dxfId="47" priority="97" operator="containsText" text="[">
      <formula>NOT(ISERROR(SEARCH("[",Q92)))</formula>
    </cfRule>
  </conditionalFormatting>
  <conditionalFormatting sqref="Q98:R102">
    <cfRule type="containsText" dxfId="44" priority="73" operator="containsText" text="[">
      <formula>NOT(ISERROR(SEARCH("[",Q98)))</formula>
    </cfRule>
  </conditionalFormatting>
  <conditionalFormatting sqref="Q102:R103">
    <cfRule type="containsText" dxfId="43" priority="234" operator="containsText" text="e.g.">
      <formula>NOT(ISERROR(SEARCH("e.g.",Q102)))</formula>
    </cfRule>
  </conditionalFormatting>
  <conditionalFormatting sqref="Q105:R117">
    <cfRule type="containsText" dxfId="41" priority="58" operator="containsText" text="e.g.">
      <formula>NOT(ISERROR(SEARCH("e.g.",Q105)))</formula>
    </cfRule>
  </conditionalFormatting>
  <conditionalFormatting sqref="Q14:AJ16 Q17:R17 AJ17 AJ22:AJ23 Q23:R23 V23 Z23 AE23 Q24:AJ30 Q31:AI31 AJ31:AJ37 Q32:R32 AA32 Q35:R37 AJ105:AJ117 AA116:AA117 Q120:R121 AJ120:AJ121 Q122:AJ137">
    <cfRule type="containsText" dxfId="37" priority="285" operator="containsText" text="e.g.">
      <formula>NOT(ISERROR(SEARCH("e.g.",Q14)))</formula>
    </cfRule>
  </conditionalFormatting>
  <conditionalFormatting sqref="Q18:AJ21">
    <cfRule type="containsText" dxfId="36" priority="236" operator="containsText" text="e.g.">
      <formula>NOT(ISERROR(SEARCH("e.g.",Q18)))</formula>
    </cfRule>
  </conditionalFormatting>
  <conditionalFormatting sqref="R34">
    <cfRule type="containsText" dxfId="35" priority="2" operator="containsText" text="e.g.">
      <formula>NOT(ISERROR(SEARCH("e.g.",R34)))</formula>
    </cfRule>
  </conditionalFormatting>
  <conditionalFormatting sqref="R40:R43">
    <cfRule type="containsText" dxfId="34" priority="125" operator="containsText" text="[">
      <formula>NOT(ISERROR(SEARCH("[",R40)))</formula>
    </cfRule>
  </conditionalFormatting>
  <conditionalFormatting sqref="R52:R53 AA52:AA53">
    <cfRule type="containsText" dxfId="33" priority="261" operator="containsText" text="e.g.">
      <formula>NOT(ISERROR(SEARCH("e.g.",R52)))</formula>
    </cfRule>
  </conditionalFormatting>
  <conditionalFormatting sqref="R57:R58 AA57:AA58">
    <cfRule type="containsText" dxfId="32" priority="222" operator="containsText" text="e.g.">
      <formula>NOT(ISERROR(SEARCH("e.g.",R57)))</formula>
    </cfRule>
  </conditionalFormatting>
  <conditionalFormatting sqref="R62:R71 F66:P67 AA66:AA67">
    <cfRule type="containsText" dxfId="31" priority="64" operator="containsText" text="[">
      <formula>NOT(ISERROR(SEARCH("[",F62)))</formula>
    </cfRule>
  </conditionalFormatting>
  <conditionalFormatting sqref="R62:R71 AJ62:AJ93 AA66:AA67">
    <cfRule type="containsText" dxfId="30" priority="65" operator="containsText" text="e.g.">
      <formula>NOT(ISERROR(SEARCH("e.g.",R62)))</formula>
    </cfRule>
  </conditionalFormatting>
  <conditionalFormatting sqref="R85:R86">
    <cfRule type="containsText" dxfId="29" priority="112" operator="containsText" text="[">
      <formula>NOT(ISERROR(SEARCH("[",R85)))</formula>
    </cfRule>
  </conditionalFormatting>
  <conditionalFormatting sqref="R97">
    <cfRule type="containsText" dxfId="28" priority="84" operator="containsText" text="[">
      <formula>NOT(ISERROR(SEARCH("[",R97)))</formula>
    </cfRule>
  </conditionalFormatting>
  <conditionalFormatting sqref="R97:R101 AA97:AA103">
    <cfRule type="containsText" dxfId="27" priority="79" operator="containsText" text="e.g.">
      <formula>NOT(ISERROR(SEARCH("e.g.",R97)))</formula>
    </cfRule>
  </conditionalFormatting>
  <conditionalFormatting sqref="R33:AI33 AA34:AA37">
    <cfRule type="containsText" dxfId="26" priority="52" operator="containsText" text="e.g.">
      <formula>NOT(ISERROR(SEARCH("e.g.",R33)))</formula>
    </cfRule>
  </conditionalFormatting>
  <conditionalFormatting sqref="R33:AI33">
    <cfRule type="containsText" dxfId="25" priority="51" operator="containsText" text="[">
      <formula>NOT(ISERROR(SEARCH("[",R33)))</formula>
    </cfRule>
  </conditionalFormatting>
  <conditionalFormatting sqref="Z2 AJ2 A2:A4 A5:Z5 AF5 A6:Y6 A7:AI13">
    <cfRule type="containsText" dxfId="24" priority="279" operator="containsText" text="e.g.">
      <formula>NOT(ISERROR(SEARCH("e.g.",A2)))</formula>
    </cfRule>
  </conditionalFormatting>
  <conditionalFormatting sqref="AA34:AA64">
    <cfRule type="containsText" dxfId="23" priority="18" operator="containsText" text="[">
      <formula>NOT(ISERROR(SEARCH("[",AA34)))</formula>
    </cfRule>
  </conditionalFormatting>
  <conditionalFormatting sqref="AA39:AA48">
    <cfRule type="containsText" dxfId="22" priority="19" operator="containsText" text="e.g.">
      <formula>NOT(ISERROR(SEARCH("e.g.",AA39)))</formula>
    </cfRule>
  </conditionalFormatting>
  <conditionalFormatting sqref="AA62:AA64">
    <cfRule type="containsText" dxfId="21" priority="209" operator="containsText" text="e.g.">
      <formula>NOT(ISERROR(SEARCH("e.g.",AA62)))</formula>
    </cfRule>
  </conditionalFormatting>
  <conditionalFormatting sqref="AA70:AA73 Q72:R72">
    <cfRule type="containsText" dxfId="20" priority="108" operator="containsText" text="[">
      <formula>NOT(ISERROR(SEARCH("[",Q70)))</formula>
    </cfRule>
  </conditionalFormatting>
  <conditionalFormatting sqref="AA70:AA73">
    <cfRule type="containsText" dxfId="19" priority="109" operator="containsText" text="e.g.">
      <formula>NOT(ISERROR(SEARCH("e.g.",AA70)))</formula>
    </cfRule>
  </conditionalFormatting>
  <conditionalFormatting sqref="AA75 Q76:R79 AA80:AA82 Q83:R84">
    <cfRule type="containsText" dxfId="18" priority="120" operator="containsText" text="[">
      <formula>NOT(ISERROR(SEARCH("[",Q75)))</formula>
    </cfRule>
  </conditionalFormatting>
  <conditionalFormatting sqref="AA75 AA80:AA82">
    <cfRule type="containsText" dxfId="17" priority="121" operator="containsText" text="e.g.">
      <formula>NOT(ISERROR(SEARCH("e.g.",AA75)))</formula>
    </cfRule>
  </conditionalFormatting>
  <conditionalFormatting sqref="AA84:AA86">
    <cfRule type="containsText" dxfId="16" priority="14" operator="containsText" text="e.g.">
      <formula>NOT(ISERROR(SEARCH("e.g.",AA84)))</formula>
    </cfRule>
  </conditionalFormatting>
  <conditionalFormatting sqref="AA84:AA87">
    <cfRule type="containsText" dxfId="15" priority="13" operator="containsText" text="[">
      <formula>NOT(ISERROR(SEARCH("[",AA84)))</formula>
    </cfRule>
  </conditionalFormatting>
  <conditionalFormatting sqref="AA89:AA93">
    <cfRule type="containsText" dxfId="14" priority="98" operator="containsText" text="e.g.">
      <formula>NOT(ISERROR(SEARCH("e.g.",AA89)))</formula>
    </cfRule>
  </conditionalFormatting>
  <conditionalFormatting sqref="AA89:AA103">
    <cfRule type="containsText" dxfId="13" priority="78" operator="containsText" text="[">
      <formula>NOT(ISERROR(SEARCH("[",AA89)))</formula>
    </cfRule>
  </conditionalFormatting>
  <conditionalFormatting sqref="AA105:AA114">
    <cfRule type="containsText" dxfId="12" priority="9" operator="containsText" text="[">
      <formula>NOT(ISERROR(SEARCH("[",AA105)))</formula>
    </cfRule>
    <cfRule type="containsText" dxfId="11" priority="10" operator="containsText" text="e.g.">
      <formula>NOT(ISERROR(SEARCH("e.g.",AA105)))</formula>
    </cfRule>
  </conditionalFormatting>
  <conditionalFormatting sqref="AA120:AA121">
    <cfRule type="containsText" dxfId="10" priority="11" operator="containsText" text="[">
      <formula>NOT(ISERROR(SEARCH("[",AA120)))</formula>
    </cfRule>
    <cfRule type="containsText" dxfId="9" priority="12" operator="containsText" text="e.g.">
      <formula>NOT(ISERROR(SEARCH("e.g.",AA120)))</formula>
    </cfRule>
  </conditionalFormatting>
  <conditionalFormatting sqref="AJ31:AJ98">
    <cfRule type="containsText" dxfId="8" priority="5" operator="containsText" text="[">
      <formula>NOT(ISERROR(SEARCH("[",AJ31)))</formula>
    </cfRule>
  </conditionalFormatting>
  <conditionalFormatting sqref="AJ39:AJ48">
    <cfRule type="containsText" dxfId="7" priority="128" operator="containsText" text="e.g.">
      <formula>NOT(ISERROR(SEARCH("e.g.",AJ39)))</formula>
    </cfRule>
  </conditionalFormatting>
  <conditionalFormatting sqref="AJ52:AJ53">
    <cfRule type="containsText" dxfId="6" priority="263" operator="containsText" text="e.g.">
      <formula>NOT(ISERROR(SEARCH("e.g.",AJ52)))</formula>
    </cfRule>
  </conditionalFormatting>
  <conditionalFormatting sqref="AJ57:AJ58">
    <cfRule type="containsText" dxfId="5" priority="224" operator="containsText" text="e.g.">
      <formula>NOT(ISERROR(SEARCH("e.g.",AJ57)))</formula>
    </cfRule>
  </conditionalFormatting>
  <conditionalFormatting sqref="AJ97:AJ98">
    <cfRule type="containsText" dxfId="4" priority="87" operator="containsText" text="e.g.">
      <formula>NOT(ISERROR(SEARCH("e.g.",AJ97)))</formula>
    </cfRule>
  </conditionalFormatting>
  <conditionalFormatting sqref="AJ102:AJ103">
    <cfRule type="containsText" dxfId="3" priority="265" operator="containsText" text="e.g.">
      <formula>NOT(ISERROR(SEARCH("e.g.",AJ102)))</formula>
    </cfRule>
  </conditionalFormatting>
  <conditionalFormatting sqref="AP49:BG49">
    <cfRule type="containsText" dxfId="0" priority="8" operator="containsText" text="[">
      <formula>NOT(ISERROR(SEARCH("[",AP49)))</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 xml:space="preserve">&amp;L&amp;"Arial,Regular"&amp;10Project Description:&amp;CProject Number:&amp;R Page &amp;P of &amp;N             </oddFooter>
  </headerFooter>
  <extLst>
    <ext xmlns:x14="http://schemas.microsoft.com/office/spreadsheetml/2009/9/main" uri="{78C0D931-6437-407d-A8EE-F0AAD7539E65}">
      <x14:conditionalFormattings>
        <x14:conditionalFormatting xmlns:xm="http://schemas.microsoft.com/office/excel/2006/main">
          <x14:cfRule type="containsText" priority="421" operator="containsText" text="[" id="{7C3F513A-416B-4ABC-B3ED-BE1230EB27B2}">
            <xm:f>NOT(ISERROR(SEARCH("[",'Pump Datasheet'!#REF!)))</xm:f>
            <x14:dxf>
              <fill>
                <patternFill>
                  <bgColor rgb="FFFFC7CE"/>
                </patternFill>
              </fill>
            </x14:dxf>
          </x14:cfRule>
          <x14:cfRule type="containsText" priority="437" operator="containsText" text="e.g." id="{68D8146A-D197-4108-A3EA-DFACCC9E4C6A}">
            <xm:f>NOT(ISERROR(SEARCH("e.g.",'Pump Datasheet'!#REF!)))</xm:f>
            <x14:dxf>
              <fill>
                <patternFill>
                  <bgColor rgb="FFFFC7CE"/>
                </patternFill>
              </fill>
            </x14:dxf>
          </x14:cfRule>
          <xm:sqref>F34 Q34</xm:sqref>
        </x14:conditionalFormatting>
        <x14:conditionalFormatting xmlns:xm="http://schemas.microsoft.com/office/excel/2006/main">
          <x14:cfRule type="containsText" priority="313" operator="containsText" text="[" id="{9C081E0C-2739-4481-A3AA-B4C7748D8387}">
            <xm:f>NOT(ISERROR(SEARCH("[",'Pump Datasheet'!F35)))</xm:f>
            <x14:dxf>
              <fill>
                <patternFill>
                  <bgColor rgb="FFFFC7CE"/>
                </patternFill>
              </fill>
            </x14:dxf>
          </x14:cfRule>
          <xm:sqref>F38:R38 AA38 AJ38</xm:sqref>
        </x14:conditionalFormatting>
        <x14:conditionalFormatting xmlns:xm="http://schemas.microsoft.com/office/excel/2006/main">
          <x14:cfRule type="containsText" priority="353" operator="containsText" text="[" id="{9C081E0C-2739-4481-A3AA-B4C7748D8387}">
            <xm:f>NOT(ISERROR(SEARCH("[",'Pump Datasheet'!#REF!)))</xm:f>
            <x14:dxf>
              <fill>
                <patternFill>
                  <bgColor rgb="FFFFC7CE"/>
                </patternFill>
              </fill>
            </x14:dxf>
          </x14:cfRule>
          <xm:sqref>F94:R95 AA94:AA95 AJ94:AJ95</xm:sqref>
        </x14:conditionalFormatting>
        <x14:conditionalFormatting xmlns:xm="http://schemas.microsoft.com/office/excel/2006/main">
          <x14:cfRule type="containsText" priority="231" operator="containsText" text="[" id="{9C081E0C-2739-4481-A3AA-B4C7748D8387}">
            <xm:f>NOT(ISERROR(SEARCH("[",'Pump Datasheet'!F66)))</xm:f>
            <x14:dxf>
              <fill>
                <patternFill>
                  <bgColor rgb="FFFFC7CE"/>
                </patternFill>
              </fill>
            </x14:dxf>
          </x14:cfRule>
          <xm:sqref>F96:R96 AA96 AJ96 F97:Q97</xm:sqref>
        </x14:conditionalFormatting>
        <x14:conditionalFormatting xmlns:xm="http://schemas.microsoft.com/office/excel/2006/main">
          <x14:cfRule type="containsText" priority="288" operator="containsText" text="[" id="{9C081E0C-2739-4481-A3AA-B4C7748D8387}">
            <xm:f>NOT(ISERROR(SEARCH("[",'Pump Datasheet'!F83)))</xm:f>
            <x14:dxf>
              <fill>
                <patternFill>
                  <bgColor rgb="FFFFC7CE"/>
                </patternFill>
              </fill>
            </x14:dxf>
          </x14:cfRule>
          <xm:sqref>F104:R104 AA104 AJ104</xm:sqref>
        </x14:conditionalFormatting>
        <x14:conditionalFormatting xmlns:xm="http://schemas.microsoft.com/office/excel/2006/main">
          <x14:cfRule type="containsText" priority="376" operator="containsText" text="[" id="{7C3F513A-416B-4ABC-B3ED-BE1230EB27B2}">
            <xm:f>NOT(ISERROR(SEARCH("[",'Pump Datasheet'!#REF!)))</xm:f>
            <x14:dxf>
              <fill>
                <patternFill>
                  <bgColor rgb="FFFFC7CE"/>
                </patternFill>
              </fill>
            </x14:dxf>
          </x14:cfRule>
          <xm:sqref>F118:R119 AA118:AA119 AJ118:AJ119</xm:sqref>
        </x14:conditionalFormatting>
        <x14:conditionalFormatting xmlns:xm="http://schemas.microsoft.com/office/excel/2006/main">
          <x14:cfRule type="containsText" priority="328" operator="containsText" text="[" id="{9C081E0C-2739-4481-A3AA-B4C7748D8387}">
            <xm:f>NOT(ISERROR(SEARCH("[",'Pump Datasheet'!#REF!)))</xm:f>
            <x14:dxf>
              <fill>
                <patternFill>
                  <bgColor rgb="FFFFC7CE"/>
                </patternFill>
              </fill>
            </x14:dxf>
          </x14:cfRule>
          <x14:cfRule type="containsText" priority="335" operator="containsText" text="e.g." id="{1914DA21-9916-498F-AAFF-30811832C9C0}">
            <xm:f>NOT(ISERROR(SEARCH("e.g.",'Pump Datasheet'!#REF!)))</xm:f>
            <x14:dxf>
              <fill>
                <patternFill>
                  <bgColor rgb="FFFFC7CE"/>
                </patternFill>
              </fill>
            </x14:dxf>
          </x14:cfRule>
          <xm:sqref>Q63</xm:sqref>
        </x14:conditionalFormatting>
        <x14:conditionalFormatting xmlns:xm="http://schemas.microsoft.com/office/excel/2006/main">
          <x14:cfRule type="containsText" priority="314" operator="containsText" text="e.g." id="{1914DA21-9916-498F-AAFF-30811832C9C0}">
            <xm:f>NOT(ISERROR(SEARCH("e.g.",'Pump Datasheet'!Q35)))</xm:f>
            <x14:dxf>
              <fill>
                <patternFill>
                  <bgColor rgb="FFFFC7CE"/>
                </patternFill>
              </fill>
            </x14:dxf>
          </x14:cfRule>
          <xm:sqref>Q38:R38 AA38 AJ38</xm:sqref>
        </x14:conditionalFormatting>
        <x14:conditionalFormatting xmlns:xm="http://schemas.microsoft.com/office/excel/2006/main">
          <x14:cfRule type="containsText" priority="49" operator="containsText" text="[" id="{6158E5D4-9CDE-4D25-AE4A-07F4D455128C}">
            <xm:f>NOT(ISERROR(SEARCH("[",'Pump Datasheet'!#REF!)))</xm:f>
            <x14:dxf>
              <fill>
                <patternFill>
                  <bgColor rgb="FFFFC7CE"/>
                </patternFill>
              </fill>
            </x14:dxf>
          </x14:cfRule>
          <x14:cfRule type="containsText" priority="50" operator="containsText" text="e.g." id="{BB494614-261B-43B2-BE33-C08A4EB09379}">
            <xm:f>NOT(ISERROR(SEARCH("e.g.",'Pump Datasheet'!#REF!)))</xm:f>
            <x14:dxf>
              <fill>
                <patternFill>
                  <bgColor rgb="FFFFC7CE"/>
                </patternFill>
              </fill>
            </x14:dxf>
          </x14:cfRule>
          <xm:sqref>Q87:R87 AA87</xm:sqref>
        </x14:conditionalFormatting>
        <x14:conditionalFormatting xmlns:xm="http://schemas.microsoft.com/office/excel/2006/main">
          <x14:cfRule type="containsText" priority="355" operator="containsText" text="e.g." id="{1914DA21-9916-498F-AAFF-30811832C9C0}">
            <xm:f>NOT(ISERROR(SEARCH("e.g.",'Pump Datasheet'!#REF!)))</xm:f>
            <x14:dxf>
              <fill>
                <patternFill>
                  <bgColor rgb="FFFFC7CE"/>
                </patternFill>
              </fill>
            </x14:dxf>
          </x14:cfRule>
          <xm:sqref>Q94:R95 AA94:AA95 AJ94:AJ95</xm:sqref>
        </x14:conditionalFormatting>
        <x14:conditionalFormatting xmlns:xm="http://schemas.microsoft.com/office/excel/2006/main">
          <x14:cfRule type="containsText" priority="232" operator="containsText" text="e.g." id="{1914DA21-9916-498F-AAFF-30811832C9C0}">
            <xm:f>NOT(ISERROR(SEARCH("e.g.",'Pump Datasheet'!Q66)))</xm:f>
            <x14:dxf>
              <fill>
                <patternFill>
                  <bgColor rgb="FFFFC7CE"/>
                </patternFill>
              </fill>
            </x14:dxf>
          </x14:cfRule>
          <xm:sqref>Q96:R96 AA96 AJ96 Q97</xm:sqref>
        </x14:conditionalFormatting>
        <x14:conditionalFormatting xmlns:xm="http://schemas.microsoft.com/office/excel/2006/main">
          <x14:cfRule type="containsText" priority="291" operator="containsText" text="e.g." id="{1914DA21-9916-498F-AAFF-30811832C9C0}">
            <xm:f>NOT(ISERROR(SEARCH("e.g.",'Pump Datasheet'!Q83)))</xm:f>
            <x14:dxf>
              <fill>
                <patternFill>
                  <bgColor rgb="FFFFC7CE"/>
                </patternFill>
              </fill>
            </x14:dxf>
          </x14:cfRule>
          <xm:sqref>Q104:R104 AA104 AJ104</xm:sqref>
        </x14:conditionalFormatting>
        <x14:conditionalFormatting xmlns:xm="http://schemas.microsoft.com/office/excel/2006/main">
          <x14:cfRule type="containsText" priority="386" operator="containsText" text="e.g." id="{68D8146A-D197-4108-A3EA-DFACCC9E4C6A}">
            <xm:f>NOT(ISERROR(SEARCH("e.g.",'Pump Datasheet'!#REF!)))</xm:f>
            <x14:dxf>
              <fill>
                <patternFill>
                  <bgColor rgb="FFFFC7CE"/>
                </patternFill>
              </fill>
            </x14:dxf>
          </x14:cfRule>
          <xm:sqref>Q118:R119 AA118:AA119 AJ118:AJ119</xm:sqref>
        </x14:conditionalFormatting>
        <x14:conditionalFormatting xmlns:xm="http://schemas.microsoft.com/office/excel/2006/main">
          <x14:cfRule type="containsText" priority="443" operator="containsText" text="[" id="{9C081E0C-2739-4481-A3AA-B4C7748D8387}">
            <xm:f>NOT(ISERROR(SEARCH("[",'Pump Datasheet'!Q21)))</xm:f>
            <x14:dxf>
              <fill>
                <patternFill>
                  <bgColor rgb="FFFFC7CE"/>
                </patternFill>
              </fill>
            </x14:dxf>
          </x14:cfRule>
          <x14:cfRule type="containsText" priority="446" operator="containsText" text="e.g." id="{1914DA21-9916-498F-AAFF-30811832C9C0}">
            <xm:f>NOT(ISERROR(SEARCH("e.g.",'Pump Datasheet'!Q21)))</xm:f>
            <x14:dxf>
              <fill>
                <patternFill>
                  <bgColor rgb="FFFFC7CE"/>
                </patternFill>
              </fill>
            </x14:dxf>
          </x14:cfRule>
          <xm:sqref>Q22:AI22</xm:sqref>
        </x14:conditionalFormatting>
        <x14:conditionalFormatting xmlns:xm="http://schemas.microsoft.com/office/excel/2006/main">
          <x14:cfRule type="containsText" priority="67" operator="containsText" text="[" id="{7C3F513A-416B-4ABC-B3ED-BE1230EB27B2}">
            <xm:f>NOT(ISERROR(SEARCH("[",'Pump Datasheet'!F42)))</xm:f>
            <x14:dxf>
              <fill>
                <patternFill>
                  <bgColor rgb="FFFFC7CE"/>
                </patternFill>
              </fill>
            </x14:dxf>
          </x14:cfRule>
          <xm:sqref>AP49:BG49 F49:R51 AA49:AA51 AJ49:AJ51 Q51:Q53 F52:P53 F54:R56 AA54:AA56 AJ54:AJ56 Q56:Q58 F57:Q58 F59:R59 AA59:AA61 AJ59:AJ61 Q60:R61 Q61:Q62</xm:sqref>
        </x14:conditionalFormatting>
        <x14:conditionalFormatting xmlns:xm="http://schemas.microsoft.com/office/excel/2006/main">
          <x14:cfRule type="containsText" priority="68" operator="containsText" text="e.g." id="{68D8146A-D197-4108-A3EA-DFACCC9E4C6A}">
            <xm:f>NOT(ISERROR(SEARCH("e.g.",'Pump Datasheet'!Q42)))</xm:f>
            <x14:dxf>
              <fill>
                <patternFill>
                  <bgColor rgb="FFFFC7CE"/>
                </patternFill>
              </fill>
            </x14:dxf>
          </x14:cfRule>
          <xm:sqref>AP49:BG49 Q49:R51 AA49:AA51 AJ49:AJ51 Q51:Q53 Q54:R56 AA54:AA56 AJ54:AJ56 Q56:Q62 R59:R61 AA59:AA61 AJ59:AJ61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 (DELETE at TENDER)</vt:lpstr>
      <vt:lpstr>Pump Datasheet</vt:lpstr>
      <vt:lpstr>Motor Datasheet</vt:lpstr>
      <vt:lpstr>'Motor Datasheet'!Print_Area</vt:lpstr>
      <vt:lpstr>'Pump Datasheet'!Print_Area</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M-TMP-STD-002 Pump and Motor Datasheet Template</dc:title>
  <dc:subject>TEM-00220</dc:subject>
  <dc:creator>Lead Mechanical Engineer - P6252</dc:creator>
  <cp:keywords>3</cp:keywords>
  <dc:description>Principal Engineering Standards and Assurance - P6255</dc:description>
  <cp:lastModifiedBy>Geoff Simmers</cp:lastModifiedBy>
  <cp:lastPrinted>2026-04-01T04:15:17Z</cp:lastPrinted>
  <dcterms:created xsi:type="dcterms:W3CDTF">2014-10-16T23:03:19Z</dcterms:created>
  <dcterms:modified xsi:type="dcterms:W3CDTF">2026-08-06T05:39:50Z</dcterms:modified>
  <cp:category>30/03/2026</cp:category>
</cp:coreProperties>
</file>