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tables/table1.xml" ContentType="application/vnd.openxmlformats-officedocument.spreadsheetml.table+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seqwater-my.sharepoint.com/personal/geoff_simmers_seqwater_com_au/Documents/Documents/Working Documents/Standards Management/Standards Online/2026 Manual/Docs/S5 OT/Nat/"/>
    </mc:Choice>
  </mc:AlternateContent>
  <xr:revisionPtr revIDLastSave="15" documentId="13_ncr:1_{750CB914-A674-4107-8090-A0A3E94D50F6}" xr6:coauthVersionLast="47" xr6:coauthVersionMax="47" xr10:uidLastSave="{9C614CB6-3398-4C29-B2C4-73F5273C359D}"/>
  <bookViews>
    <workbookView xWindow="2400" yWindow="420" windowWidth="24660" windowHeight="15270" xr2:uid="{00000000-000D-0000-FFFF-FFFF00000000}"/>
  </bookViews>
  <sheets>
    <sheet name="TEMPLATE COVER PAGE" sheetId="5" r:id="rId1"/>
    <sheet name="Title Block" sheetId="3" r:id="rId2"/>
    <sheet name="RACK LAYOUT" sheetId="4" r:id="rId3"/>
    <sheet name="IO LIST" sheetId="1" r:id="rId4"/>
  </sheets>
  <definedNames>
    <definedName name="_xlnm._FilterDatabase" localSheetId="3" hidden="1">'IO LIST'!#REF!</definedName>
    <definedName name="_xlnm._FilterDatabase" localSheetId="2" hidden="1">'RACK LAYOUT'!#REF!</definedName>
    <definedName name="GDSTPPROCESSINSTRUMENTLIST" localSheetId="2">#REF!</definedName>
    <definedName name="GDSTPPROCESSINSTRUMENTLIST">#REF!</definedName>
    <definedName name="INSTR" localSheetId="2">#REF!</definedName>
    <definedName name="INSTR">#REF!</definedName>
    <definedName name="_xlnm.Print_Area" localSheetId="3">'IO LIST'!$B$2:$O$50</definedName>
    <definedName name="_xlnm.Print_Area" localSheetId="2">'RACK LAYOUT'!$B$2:$Q$67</definedName>
    <definedName name="_xlnm.Print_Titles" localSheetId="3">'IO LIST'!$3:$13</definedName>
    <definedName name="_xlnm.Print_Titles" localSheetId="2">'RACK LAYOUT'!$3:$7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 r="D7" i="1"/>
  <c r="D6" i="1"/>
  <c r="D5" i="1"/>
  <c r="C6" i="1"/>
  <c r="C5" i="1"/>
  <c r="C8" i="1" l="1"/>
  <c r="C7" i="1"/>
  <c r="E6" i="1" l="1"/>
  <c r="F6" i="1" s="1"/>
  <c r="E7" i="1"/>
  <c r="F7" i="1" s="1"/>
  <c r="E8" i="1"/>
  <c r="F8" i="1" s="1"/>
  <c r="E5" i="1"/>
  <c r="F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Amol Gupta</author>
    <author>Pallavi Joshi</author>
  </authors>
  <commentList>
    <comment ref="K2" authorId="0" shapeId="0" xr:uid="{F6F19B3D-0C5F-4719-AEB7-57E11C40EEBB}">
      <text>
        <r>
          <rPr>
            <sz val="9"/>
            <color indexed="81"/>
            <rFont val="Roboto Condensed"/>
          </rPr>
          <t>Clear the text LOCATION: eg.
Insert only the Location.</t>
        </r>
      </text>
    </comment>
    <comment ref="I3" authorId="0" shapeId="0" xr:uid="{7D699F7A-903E-43FF-A92E-5F9F4195BD32}">
      <text>
        <r>
          <rPr>
            <sz val="9"/>
            <color indexed="81"/>
            <rFont val="Roboto Condensed"/>
          </rPr>
          <t>Peer Review</t>
        </r>
      </text>
    </comment>
    <comment ref="K4" authorId="0" shapeId="0" xr:uid="{E8CE93FD-C252-4F8C-B05B-FCA6D2525B45}">
      <text>
        <r>
          <rPr>
            <sz val="9"/>
            <color indexed="81"/>
            <rFont val="Roboto Condensed"/>
          </rPr>
          <t>Remove the text SUBLOCATION: eg. Insert only sublocation name.</t>
        </r>
      </text>
    </comment>
    <comment ref="K6" authorId="0" shapeId="0" xr:uid="{F24B0A39-119B-4F86-A598-61BA7A2D4502}">
      <text>
        <r>
          <rPr>
            <sz val="9"/>
            <color indexed="81"/>
            <rFont val="Roboto Condensed"/>
          </rPr>
          <t>Remove the text  WORK DESCRIPTION: eg.  Insert only name of work description</t>
        </r>
      </text>
    </comment>
    <comment ref="K9" authorId="0" shapeId="0" xr:uid="{45975BF1-6BDE-416F-A4CA-995D69D6880C}">
      <text>
        <r>
          <rPr>
            <sz val="9"/>
            <color indexed="81"/>
            <rFont val="Roboto Condensed"/>
          </rPr>
          <t>Clear and remove text DOCUMENT NUMBER: eg. Insert only document number &amp; start with I-LST-</t>
        </r>
      </text>
    </comment>
    <comment ref="K11" authorId="1" shapeId="0" xr:uid="{2371A5BD-8C07-463F-B2CA-5788869DD4D6}">
      <text>
        <r>
          <rPr>
            <sz val="9"/>
            <color indexed="81"/>
            <rFont val="Roboto Condensed"/>
          </rPr>
          <t>Refer to note 5</t>
        </r>
      </text>
    </comment>
    <comment ref="L11" authorId="1" shapeId="0" xr:uid="{242450D6-C117-4DC5-BF2E-F4E65FB19874}">
      <text>
        <r>
          <rPr>
            <sz val="9"/>
            <color indexed="81"/>
            <rFont val="Roboto Condensed"/>
          </rPr>
          <t>Refer to note 3</t>
        </r>
      </text>
    </comment>
    <comment ref="M11" authorId="1" shapeId="0" xr:uid="{C5A2DB10-B587-430E-8FFD-A8C395CFD768}">
      <text>
        <r>
          <rPr>
            <sz val="9"/>
            <color indexed="81"/>
            <rFont val="Roboto Condensed"/>
          </rPr>
          <t>Refer note 3, The document number shall be as given by PCS documentation</t>
        </r>
      </text>
    </comment>
    <comment ref="I13" authorId="0" shapeId="0" xr:uid="{C4BD81C6-9E49-438A-B50B-63675557C4D1}">
      <text>
        <r>
          <rPr>
            <b/>
            <sz val="9"/>
            <color indexed="81"/>
            <rFont val="Roboto Condensed"/>
          </rPr>
          <t>PLEASE NOTE: 
Once the notes are understood hide them by Right-clicking somewhere on the cell and select hide the comment.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Amol Gupta</author>
  </authors>
  <commentList>
    <comment ref="B8" authorId="0" shapeId="0" xr:uid="{C6ABCC49-09E2-4276-9E7F-934BEF3FABBD}">
      <text>
        <r>
          <rPr>
            <sz val="9"/>
            <color indexed="81"/>
            <rFont val="Roboto Condensed"/>
          </rPr>
          <t>Revision for the change in IO hardware. This revision needs to be  changed in Rows as well as Columns.  
Latest revision details to stay. Old revision details should be removed</t>
        </r>
      </text>
    </comment>
    <comment ref="J11" authorId="0" shapeId="0" xr:uid="{E82EAB2A-FF1A-4743-A5CA-05BF5106C32D}">
      <text>
        <r>
          <rPr>
            <b/>
            <sz val="9"/>
            <color indexed="81"/>
            <rFont val="Roboto Condensed"/>
          </rPr>
          <t>PLEASE NOTE: 
Once the notes are understood hide them by Right-clicking somewhere on the cell and select hide the comment.</t>
        </r>
      </text>
    </comment>
    <comment ref="K32" authorId="0" shapeId="0" xr:uid="{D0EF98FE-E687-4080-8C4F-165B7B93B3E6}">
      <text>
        <r>
          <rPr>
            <sz val="9"/>
            <color indexed="81"/>
            <rFont val="Roboto Condensed"/>
          </rPr>
          <t>Suggestion - To add PLC software verion detials for Control Expert and TIA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Amol Gupta</author>
    <author>tc={BAC04F87-F2CE-4C0A-B705-1EEE23E5D3FA}</author>
  </authors>
  <commentList>
    <comment ref="H5" authorId="0" shapeId="0" xr:uid="{124B68C1-E25A-42F8-9664-5C7D67C50C6D}">
      <text>
        <r>
          <rPr>
            <b/>
            <sz val="9"/>
            <color indexed="81"/>
            <rFont val="Roboto Condensed"/>
          </rPr>
          <t>PLEASE NOTE: 
Once the notes are understood hide them by Right-clicking somewhere on the cell and select hide the comment.</t>
        </r>
      </text>
    </comment>
    <comment ref="C13" authorId="0" shapeId="0" xr:uid="{8D0D6A8B-03D4-4257-9D53-389868405561}">
      <text>
        <r>
          <rPr>
            <sz val="9"/>
            <color indexed="81"/>
            <rFont val="Roboto Condensed"/>
          </rPr>
          <t>This can be either Main Rack or Remote rack.
Main rack will always have value '0
Remote rack can be 1,2,3… depending upon number of racks added</t>
        </r>
      </text>
    </comment>
    <comment ref="D13" authorId="0" shapeId="0" xr:uid="{F4FE86DE-AFAF-48E2-B18F-D7019D6AFD37}">
      <text>
        <r>
          <rPr>
            <sz val="9"/>
            <color indexed="81"/>
            <rFont val="Roboto Condensed"/>
          </rPr>
          <t>Extension of Main or Remote Rack</t>
        </r>
      </text>
    </comment>
    <comment ref="G13" authorId="0" shapeId="0" xr:uid="{3552C359-9E28-441B-8ED9-E60B84F8FFCD}">
      <text>
        <r>
          <rPr>
            <sz val="9"/>
            <color indexed="81"/>
            <rFont val="Roboto Condensed"/>
          </rPr>
          <t>DI - Digital Input
DO - Digital Output
AI - Analog input
AO - Analog Output</t>
        </r>
      </text>
    </comment>
    <comment ref="H13" authorId="0" shapeId="0" xr:uid="{9E7FBD9E-797F-468D-B549-0884B92D9DB8}">
      <text>
        <r>
          <rPr>
            <sz val="9"/>
            <color indexed="81"/>
            <rFont val="Roboto Condensed"/>
          </rPr>
          <t>Tag naming should be as per I-SPE-STD-010, Control system Tag Naming</t>
        </r>
      </text>
    </comment>
    <comment ref="J13" authorId="0" shapeId="0" xr:uid="{AE07EE9C-DAD3-4326-8625-C3C261A210FE}">
      <text>
        <r>
          <rPr>
            <sz val="9"/>
            <color indexed="81"/>
            <rFont val="Roboto Condensed"/>
          </rPr>
          <t>OFF STATE / 4mA
with min- Limit &amp; Eng. Unit for Analogs</t>
        </r>
      </text>
    </comment>
    <comment ref="K13" authorId="0" shapeId="0" xr:uid="{29E893C5-C83A-4B99-8861-0A5FFA38ACF7}">
      <text>
        <r>
          <rPr>
            <sz val="9"/>
            <color indexed="81"/>
            <rFont val="Roboto Condensed"/>
          </rPr>
          <t>ON STATE / 20mA
with min- Limit &amp; Eng. Unit for Analogs</t>
        </r>
      </text>
    </comment>
    <comment ref="L13" authorId="0" shapeId="0" xr:uid="{B62525A9-C533-4424-A972-ADF755406CD8}">
      <text>
        <r>
          <rPr>
            <sz val="9"/>
            <color indexed="81"/>
            <rFont val="Roboto Condensed"/>
          </rPr>
          <t>Typically for an analog input or output this will display the channel's configured resolution (not the default/factory set resolution)
Examples of reconfigured resolution;
0-10000
0-27648
0-32768</t>
        </r>
      </text>
    </comment>
    <comment ref="M13" authorId="0" shapeId="0" xr:uid="{0ECF563E-C6CD-4BEE-AFB2-D749D4EFC710}">
      <text>
        <r>
          <rPr>
            <sz val="9"/>
            <color indexed="81"/>
            <rFont val="Roboto Condensed"/>
          </rPr>
          <t>Informaiton about Instrument calibration and any functionality tips for the instrument can be added in Comments column here</t>
        </r>
      </text>
    </comment>
    <comment ref="N13" authorId="0" shapeId="0" xr:uid="{F10465DA-A57C-43D3-BEC6-D656653F679A}">
      <text>
        <r>
          <rPr>
            <sz val="9"/>
            <color indexed="81"/>
            <rFont val="Roboto Condensed"/>
          </rPr>
          <t>Revision for the individual IOs added/updated. Latest revision details to stay. Old revision details should be removed</t>
        </r>
      </text>
    </comment>
    <comment ref="B14" authorId="0" shapeId="0" xr:uid="{4EB8346F-94E9-411B-9B17-E713505B8E17}">
      <text>
        <r>
          <rPr>
            <b/>
            <sz val="9"/>
            <color indexed="81"/>
            <rFont val="Roboto Condensed"/>
          </rPr>
          <t>Use Monospace font</t>
        </r>
        <r>
          <rPr>
            <sz val="9"/>
            <color indexed="81"/>
            <rFont val="Roboto Condensed"/>
          </rPr>
          <t xml:space="preserve"> for contents of the table
</t>
        </r>
        <r>
          <rPr>
            <b/>
            <sz val="9"/>
            <color indexed="81"/>
            <rFont val="Roboto Condensed"/>
          </rPr>
          <t>Do not to change font</t>
        </r>
        <r>
          <rPr>
            <sz val="9"/>
            <color indexed="81"/>
            <rFont val="Roboto Condensed"/>
          </rPr>
          <t xml:space="preserve"> also 
</t>
        </r>
        <r>
          <rPr>
            <b/>
            <sz val="9"/>
            <color indexed="81"/>
            <rFont val="Roboto Condensed"/>
          </rPr>
          <t>Do not to direct copy and paste, but paste values only to retain the destination format.</t>
        </r>
      </text>
    </comment>
    <comment ref="B15" authorId="0" shapeId="0" xr:uid="{65D66252-4B36-45BB-AA4D-8AB872F598EE}">
      <text>
        <r>
          <rPr>
            <sz val="9"/>
            <color indexed="81"/>
            <rFont val="Roboto Condensed"/>
          </rPr>
          <t>Default format, Example use 
MR00E00S04C00, Main PLC Rack_0 - Extension_0 -Slot 4 - Channel 0
RR01E00S03C00, Remote Rack_1 - Extension_0 - Slot_3 - Channel 1</t>
        </r>
      </text>
    </comment>
    <comment ref="N15" authorId="1" shapeId="0" xr:uid="{BAC04F87-F2CE-4C0A-B705-1EEE23E5D3FA}">
      <text>
        <t xml:space="preserve">[Threaded comment]
Your version of Excel allows you to read this threaded comment; however, any edits to it will get removed if the file is opened in a newer version of Excel. Learn more: https://go.microsoft.com/fwlink/?linkid=870924
Comment:
    The format of the excel sheet can not be locked and hence to maintain the as suggested(and agreed upon) comment to use Monospace font for PLC tag, a comment needs to be added to the sheet “not to change font also not to direct copy and paste, but to paste values only to retain the destination format.” </t>
      </text>
    </comment>
  </commentList>
</comments>
</file>

<file path=xl/sharedStrings.xml><?xml version="1.0" encoding="utf-8"?>
<sst xmlns="http://schemas.openxmlformats.org/spreadsheetml/2006/main" count="315" uniqueCount="168">
  <si>
    <t>NO.</t>
  </si>
  <si>
    <t>DESCRIPTION</t>
  </si>
  <si>
    <t>DATE</t>
  </si>
  <si>
    <t>NOTES</t>
  </si>
  <si>
    <t>CONTRACTOR LOGO</t>
  </si>
  <si>
    <t>AS CONSTRUCTED</t>
  </si>
  <si>
    <t>SIGNATURE</t>
  </si>
  <si>
    <t>FOR CONSTRUCTION</t>
  </si>
  <si>
    <t>PROJECT NO:</t>
  </si>
  <si>
    <t>SUBLOCATION: eg. RAW WATER PUMP STATION</t>
  </si>
  <si>
    <t>WORK DESCRIPTION: eg. WELL G PUMP REFURBISHMENT</t>
  </si>
  <si>
    <t>SLOT</t>
  </si>
  <si>
    <t>CHANNEL</t>
  </si>
  <si>
    <t>ADDRESS</t>
  </si>
  <si>
    <t>PLC TAG</t>
  </si>
  <si>
    <t>TYPE</t>
  </si>
  <si>
    <t>1. Abbreviations: Programmable Logic Controller (PLC), Digital Input (DI), Digital Output (DO), Analogue Input (AI), Analogue Output (AO), Communications (COMMS).</t>
  </si>
  <si>
    <t>DI</t>
  </si>
  <si>
    <t>PLC NNN I/O SCHEDULE</t>
  </si>
  <si>
    <t>Slot 10</t>
  </si>
  <si>
    <t>Slot 11</t>
  </si>
  <si>
    <t>Slot 12</t>
  </si>
  <si>
    <t>Number</t>
  </si>
  <si>
    <t>Description</t>
  </si>
  <si>
    <t>Part</t>
  </si>
  <si>
    <t>I-TMP-STD-003</t>
  </si>
  <si>
    <t>Template</t>
  </si>
  <si>
    <t>This document is the property of Seqwater. It must not be copied or reproduced in any way whatsoever without the authority of Seqwater. This document is uncontrolled when printed. An electronic database manages and stores the controlled version.</t>
  </si>
  <si>
    <t>Approved for issue</t>
  </si>
  <si>
    <t>Position</t>
  </si>
  <si>
    <t>Name</t>
  </si>
  <si>
    <t>Date</t>
  </si>
  <si>
    <t>Original Version</t>
  </si>
  <si>
    <t>Principal Engineer Standards &amp; Specifications</t>
  </si>
  <si>
    <t>AI</t>
  </si>
  <si>
    <t>Review cycle 2020</t>
  </si>
  <si>
    <t>OT Engineer</t>
  </si>
  <si>
    <t>Team Leader Process &amp; Analysis</t>
  </si>
  <si>
    <t>Author</t>
  </si>
  <si>
    <t>Rev No</t>
  </si>
  <si>
    <t>Document Status</t>
  </si>
  <si>
    <t>Signature</t>
  </si>
  <si>
    <t xml:space="preserve">Signature </t>
  </si>
  <si>
    <t>Document Number: I-LST-AAA-XXX  (Contact engineering@seqwater.com.au for document number)</t>
  </si>
  <si>
    <t xml:space="preserve">Name </t>
  </si>
  <si>
    <t>14/11/2017</t>
  </si>
  <si>
    <t>DO</t>
  </si>
  <si>
    <t>REVISION (As Constructed )</t>
  </si>
  <si>
    <t>0 NTU</t>
  </si>
  <si>
    <t>400 NTU</t>
  </si>
  <si>
    <t>AO</t>
  </si>
  <si>
    <t>LOCATION:  eg. EAST BANK WTP</t>
  </si>
  <si>
    <t>Comment</t>
  </si>
  <si>
    <t xml:space="preserve">DOCUMENT NUMBER : eg. I-LST-AAA-YYY </t>
  </si>
  <si>
    <t>REX ID: ANN/NNNNNN</t>
  </si>
  <si>
    <t xml:space="preserve">REX  ID: Contact engineering@seqwater.com.au </t>
  </si>
  <si>
    <t>Raw Value</t>
  </si>
  <si>
    <t>-</t>
  </si>
  <si>
    <t>Closed</t>
  </si>
  <si>
    <t>Open</t>
  </si>
  <si>
    <t>Senior Engineer, Process</t>
  </si>
  <si>
    <t>Document number: TEM-00210</t>
  </si>
  <si>
    <t>24/11/2020</t>
  </si>
  <si>
    <t>IO Types</t>
  </si>
  <si>
    <t>Total</t>
  </si>
  <si>
    <t>Used</t>
  </si>
  <si>
    <t>Spares</t>
  </si>
  <si>
    <t>Lime dose PUMP 1 Speed Setpoint</t>
  </si>
  <si>
    <t>BMXDDI3202K</t>
  </si>
  <si>
    <t>Digital Input</t>
  </si>
  <si>
    <t>Digital Output</t>
  </si>
  <si>
    <t>Analog Input</t>
  </si>
  <si>
    <t>Analog Output</t>
  </si>
  <si>
    <t>BMXDDO3202K</t>
  </si>
  <si>
    <t>BMXAMI0810</t>
  </si>
  <si>
    <t xml:space="preserve">BMXAMO0802 </t>
  </si>
  <si>
    <t>I-LST-XXX-00X</t>
  </si>
  <si>
    <t>TCP_4AITx0101_iTUR</t>
  </si>
  <si>
    <t>TCP_1PMPx0201_qSPDSP</t>
  </si>
  <si>
    <t>0%</t>
  </si>
  <si>
    <t>100%</t>
  </si>
  <si>
    <t>Treated Water Turbidity Field input</t>
  </si>
  <si>
    <t>RACK</t>
  </si>
  <si>
    <t>32 Point</t>
  </si>
  <si>
    <t>8 Channel</t>
  </si>
  <si>
    <t>6ES7131-6BH01-0BA0</t>
  </si>
  <si>
    <t>6ES7132-6BF61-0AA0</t>
  </si>
  <si>
    <t>6ES7134-6GD01-0BA1</t>
  </si>
  <si>
    <t>6ES7135-6HD00-0BA1</t>
  </si>
  <si>
    <t>16 Point</t>
  </si>
  <si>
    <t>08 Point</t>
  </si>
  <si>
    <t>4 Channel</t>
  </si>
  <si>
    <t>Slot 00</t>
  </si>
  <si>
    <t>Slot 01</t>
  </si>
  <si>
    <t>Slot 02</t>
  </si>
  <si>
    <t>Slot 03</t>
  </si>
  <si>
    <t>Slot 04</t>
  </si>
  <si>
    <t>Slot 05</t>
  </si>
  <si>
    <t>Slot 06</t>
  </si>
  <si>
    <t>Slot 07</t>
  </si>
  <si>
    <t>Slot 08</t>
  </si>
  <si>
    <t>Slot 09</t>
  </si>
  <si>
    <t>OFF STATE / 4mA</t>
  </si>
  <si>
    <t>ON STATE / 20mA</t>
  </si>
  <si>
    <t>TIF_8XVxx0101_qCLOSE</t>
  </si>
  <si>
    <t>TIF_8XVxx0101_iOPEN</t>
  </si>
  <si>
    <t>%IW20</t>
  </si>
  <si>
    <t>%QW50</t>
  </si>
  <si>
    <t>%Q10.0</t>
  </si>
  <si>
    <t>%I0.0</t>
  </si>
  <si>
    <t>Example tag for TIA Portal</t>
  </si>
  <si>
    <t>TIA Portal</t>
  </si>
  <si>
    <t>Simatic S7</t>
  </si>
  <si>
    <t>I0.0</t>
  </si>
  <si>
    <t>Q10.0</t>
  </si>
  <si>
    <t>IW20</t>
  </si>
  <si>
    <t>QW50</t>
  </si>
  <si>
    <t>Example tag for Simatic Manager</t>
  </si>
  <si>
    <t>Example tag for Schneider</t>
  </si>
  <si>
    <t>Control Expert</t>
  </si>
  <si>
    <t>Revision</t>
  </si>
  <si>
    <t>Filter 1 Inlet Valve - Close</t>
  </si>
  <si>
    <t>Filter 1 Inlet Valve - Fully Opened</t>
  </si>
  <si>
    <t>RPEQ No.</t>
  </si>
  <si>
    <t>2. Following are examples of a Schneider and a Siemens  PLC and IO layout</t>
  </si>
  <si>
    <t>Schnider PLC and IO Layout example</t>
  </si>
  <si>
    <t>6ES7155-6AU01-0CN0</t>
  </si>
  <si>
    <t xml:space="preserve"> PROFINET</t>
  </si>
  <si>
    <t>Interface mod.</t>
  </si>
  <si>
    <t>ET200 SP</t>
  </si>
  <si>
    <t>S7-15XX</t>
  </si>
  <si>
    <t>PLC</t>
  </si>
  <si>
    <t>Siemens PLC and IO Layout example</t>
  </si>
  <si>
    <t>Main Rack - RACK 00</t>
  </si>
  <si>
    <t>EXTENSION</t>
  </si>
  <si>
    <t>MR00E00S04C00</t>
  </si>
  <si>
    <t>RR01E01S03C01</t>
  </si>
  <si>
    <t>MR00E00S06C01</t>
  </si>
  <si>
    <t>MR00E00S07C00</t>
  </si>
  <si>
    <t>BMECRA31210</t>
  </si>
  <si>
    <t>Network</t>
  </si>
  <si>
    <t>BMENOC0321</t>
  </si>
  <si>
    <t>Interface Card</t>
  </si>
  <si>
    <t>Review Cycle 2022</t>
  </si>
  <si>
    <t>Spares%</t>
  </si>
  <si>
    <t>Rev.</t>
  </si>
  <si>
    <t>APPROVER</t>
  </si>
  <si>
    <t>3. The following arrangement is only for M580 and S7-15xx PLC. This can be modified as per project requirement</t>
  </si>
  <si>
    <t>PREPARED BY</t>
  </si>
  <si>
    <t>CHECKED BY</t>
  </si>
  <si>
    <t>LOCATION:  e.g. EAST BANK WTP</t>
  </si>
  <si>
    <t>1. Abbreviations: Programmable Logic Controller (PLC), Digital Input (DI), Digital Output (DO), Analog Input (AI), Analog Output (AO), Communications (COMMS), PB_XX (Profibus IO type), PN_XX (Profinet_IO Type), MB_XX(Modbus_IO Type).</t>
  </si>
  <si>
    <t>SV1.08</t>
  </si>
  <si>
    <t>SV1.70</t>
  </si>
  <si>
    <t>Firmware Ver. #</t>
  </si>
  <si>
    <t>SV1.20</t>
  </si>
  <si>
    <t>SV2.70</t>
  </si>
  <si>
    <t>NA</t>
  </si>
  <si>
    <t>V4.2.0</t>
  </si>
  <si>
    <t>V2.0.1</t>
  </si>
  <si>
    <t>V1.1.3</t>
  </si>
  <si>
    <t>Review Cycle 2025</t>
  </si>
  <si>
    <r>
      <t>Remote Rack - RACK</t>
    </r>
    <r>
      <rPr>
        <b/>
        <sz val="8"/>
        <color rgb="FF00B050"/>
        <rFont val="Roboto Condensed"/>
      </rPr>
      <t xml:space="preserve"> </t>
    </r>
    <r>
      <rPr>
        <b/>
        <sz val="8"/>
        <rFont val="Roboto Condensed"/>
      </rPr>
      <t>01</t>
    </r>
  </si>
  <si>
    <r>
      <t xml:space="preserve">Main </t>
    </r>
    <r>
      <rPr>
        <b/>
        <sz val="8"/>
        <color rgb="FF00B050"/>
        <rFont val="Roboto Condensed"/>
      </rPr>
      <t>Node</t>
    </r>
    <r>
      <rPr>
        <b/>
        <sz val="8"/>
        <color theme="1"/>
        <rFont val="Roboto Condensed"/>
      </rPr>
      <t xml:space="preserve"> - </t>
    </r>
    <r>
      <rPr>
        <b/>
        <sz val="8"/>
        <color rgb="FF00B050"/>
        <rFont val="Roboto Condensed"/>
      </rPr>
      <t>Node</t>
    </r>
    <r>
      <rPr>
        <b/>
        <sz val="8"/>
        <color theme="1"/>
        <rFont val="Roboto Condensed"/>
      </rPr>
      <t xml:space="preserve"> 00</t>
    </r>
  </si>
  <si>
    <r>
      <t xml:space="preserve">Remote </t>
    </r>
    <r>
      <rPr>
        <b/>
        <sz val="8"/>
        <color rgb="FF00B050"/>
        <rFont val="Roboto Condensed"/>
      </rPr>
      <t>Node</t>
    </r>
    <r>
      <rPr>
        <b/>
        <sz val="8"/>
        <color theme="1"/>
        <rFont val="Roboto Condensed"/>
      </rPr>
      <t xml:space="preserve"> - </t>
    </r>
    <r>
      <rPr>
        <b/>
        <sz val="8"/>
        <color rgb="FF00B050"/>
        <rFont val="Roboto Condensed"/>
      </rPr>
      <t>Node</t>
    </r>
    <r>
      <rPr>
        <b/>
        <sz val="8"/>
        <color rgb="FF92D050"/>
        <rFont val="Roboto Condensed"/>
      </rPr>
      <t xml:space="preserve"> </t>
    </r>
    <r>
      <rPr>
        <b/>
        <sz val="8"/>
        <color rgb="FF00B050"/>
        <rFont val="Roboto Condensed"/>
      </rPr>
      <t>01</t>
    </r>
  </si>
  <si>
    <t>Refer Supporting info in REX</t>
  </si>
  <si>
    <t>Refer Supporting Info in REX</t>
  </si>
  <si>
    <t>DOCUMENT SENSITIVITY: OFFICIAL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</si>
</sst>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x14ac:knownFonts="1">
    <font>
      <sz val="11"/>
      <color theme="1"/>
      <name val="Calibri"/>
      <family val="2"/>
      <scheme val="minor"/>
    </font>
    <font>
      <sz val="8"/>
      <name val="Arial"/>
      <family val="2"/>
    </font>
    <font>
      <sz val="10"/>
      <name val="MS Sans Serif"/>
      <family val="2"/>
    </font>
    <font>
      <sz val="10"/>
      <name val="MS Sans Serif"/>
      <family val="2"/>
    </font>
    <font>
      <sz val="8"/>
      <color theme="1"/>
      <name val="Calibri"/>
      <family val="2"/>
      <scheme val="minor"/>
    </font>
    <font>
      <sz val="10"/>
      <name val="Arial"/>
      <family val="2"/>
    </font>
    <font>
      <sz val="8"/>
      <color theme="1"/>
      <name val="Arial"/>
      <family val="2"/>
    </font>
    <font>
      <sz val="8"/>
      <name val="Calibri"/>
      <family val="2"/>
      <scheme val="minor"/>
    </font>
    <font>
      <b/>
      <sz val="7.5"/>
      <name val="Univers"/>
      <family val="2"/>
    </font>
    <font>
      <sz val="7.5"/>
      <color theme="1"/>
      <name val="Univers"/>
      <family val="2"/>
    </font>
    <font>
      <b/>
      <sz val="8"/>
      <name val="Univers"/>
      <family val="2"/>
    </font>
    <font>
      <sz val="8"/>
      <color theme="1"/>
      <name val="Univers"/>
      <family val="2"/>
    </font>
    <font>
      <sz val="8"/>
      <name val="Univers"/>
      <family val="2"/>
    </font>
    <font>
      <sz val="7"/>
      <name val="Univers"/>
      <family val="2"/>
    </font>
    <font>
      <sz val="10"/>
      <name val="Roboto Condensed"/>
    </font>
    <font>
      <sz val="11"/>
      <color theme="1"/>
      <name val="Roboto Condensed"/>
    </font>
    <font>
      <b/>
      <sz val="10"/>
      <color indexed="23"/>
      <name val="Roboto Condensed"/>
    </font>
    <font>
      <b/>
      <sz val="10"/>
      <color indexed="8"/>
      <name val="Roboto Condensed"/>
    </font>
    <font>
      <b/>
      <sz val="32"/>
      <color rgb="FF00B0F0"/>
      <name val="Roboto Condensed"/>
    </font>
    <font>
      <sz val="28"/>
      <color rgb="FF00B0F0"/>
      <name val="Roboto Condensed"/>
    </font>
    <font>
      <b/>
      <sz val="14"/>
      <color rgb="FF666666"/>
      <name val="Roboto Condensed"/>
    </font>
    <font>
      <b/>
      <sz val="14"/>
      <color rgb="FF00B0F0"/>
      <name val="Roboto Condensed"/>
    </font>
    <font>
      <sz val="11"/>
      <color rgb="FF000000"/>
      <name val="Roboto Condensed"/>
    </font>
    <font>
      <sz val="9"/>
      <name val="Roboto Condensed"/>
    </font>
    <font>
      <sz val="10"/>
      <color theme="0"/>
      <name val="Roboto Condensed"/>
    </font>
    <font>
      <b/>
      <sz val="10"/>
      <color theme="0"/>
      <name val="Roboto Condensed"/>
    </font>
    <font>
      <b/>
      <sz val="9"/>
      <name val="Roboto Condensed"/>
    </font>
    <font>
      <b/>
      <sz val="9"/>
      <color indexed="8"/>
      <name val="Roboto Condensed"/>
    </font>
    <font>
      <sz val="9"/>
      <color indexed="8"/>
      <name val="Roboto Condensed"/>
    </font>
    <font>
      <sz val="9"/>
      <color rgb="FF000000"/>
      <name val="Roboto Condensed"/>
    </font>
    <font>
      <b/>
      <sz val="8"/>
      <color theme="1"/>
      <name val="Roboto Condensed"/>
    </font>
    <font>
      <b/>
      <sz val="14"/>
      <color theme="0" tint="-0.499984740745262"/>
      <name val="Roboto Condensed"/>
    </font>
    <font>
      <sz val="11"/>
      <color theme="0" tint="-0.499984740745262"/>
      <name val="Roboto Condensed"/>
    </font>
    <font>
      <b/>
      <sz val="11"/>
      <color theme="1"/>
      <name val="Roboto Condensed"/>
    </font>
    <font>
      <sz val="8"/>
      <color theme="1"/>
      <name val="Roboto Condensed"/>
    </font>
    <font>
      <b/>
      <sz val="14"/>
      <name val="Roboto Condensed"/>
    </font>
    <font>
      <b/>
      <sz val="9"/>
      <color indexed="81"/>
      <name val="Roboto Condensed"/>
    </font>
    <font>
      <sz val="9"/>
      <color indexed="81"/>
      <name val="Roboto Condensed"/>
    </font>
    <font>
      <b/>
      <sz val="8"/>
      <name val="Roboto Condensed"/>
    </font>
    <font>
      <sz val="8"/>
      <name val="Roboto Condensed"/>
    </font>
    <font>
      <sz val="8"/>
      <color rgb="FF00B050"/>
      <name val="Roboto Condensed"/>
    </font>
    <font>
      <b/>
      <sz val="8"/>
      <color rgb="FF00B050"/>
      <name val="Roboto Condensed"/>
    </font>
    <font>
      <b/>
      <sz val="8"/>
      <color rgb="FF92D050"/>
      <name val="Roboto Condensed"/>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medium">
        <color auto="1"/>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style="medium">
        <color auto="1"/>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0" fontId="2" fillId="0" borderId="0"/>
    <xf numFmtId="0" fontId="3" fillId="0" borderId="0"/>
    <xf numFmtId="0" fontId="5" fillId="0" borderId="0"/>
    <xf numFmtId="0" fontId="2" fillId="0" borderId="0"/>
    <xf numFmtId="0" fontId="5" fillId="0" borderId="0">
      <alignment vertical="center"/>
    </xf>
  </cellStyleXfs>
  <cellXfs count="175">
    <xf numFmtId="0" fontId="0" fillId="0" borderId="0" xfId="0"/>
    <xf numFmtId="0" fontId="0" fillId="0" borderId="0" xfId="0" applyProtection="1">
      <protection locked="0"/>
    </xf>
    <xf numFmtId="0" fontId="4" fillId="0" borderId="0" xfId="0" applyFont="1"/>
    <xf numFmtId="49" fontId="0" fillId="0" borderId="10" xfId="0" applyNumberFormat="1" applyBorder="1" applyAlignment="1" applyProtection="1">
      <alignment horizontal="center"/>
      <protection locked="0"/>
    </xf>
    <xf numFmtId="49" fontId="0" fillId="0" borderId="2" xfId="0" applyNumberFormat="1" applyBorder="1" applyProtection="1">
      <protection locked="0"/>
    </xf>
    <xf numFmtId="49" fontId="1" fillId="0" borderId="10" xfId="0" applyNumberFormat="1" applyFont="1" applyBorder="1" applyAlignment="1">
      <alignment vertical="center"/>
    </xf>
    <xf numFmtId="49" fontId="0" fillId="0" borderId="0" xfId="0" applyNumberFormat="1" applyAlignment="1" applyProtection="1">
      <alignment horizontal="center"/>
      <protection locked="0"/>
    </xf>
    <xf numFmtId="49" fontId="0" fillId="0" borderId="2" xfId="0" applyNumberFormat="1" applyBorder="1" applyAlignment="1" applyProtection="1">
      <alignment horizontal="center"/>
      <protection locked="0"/>
    </xf>
    <xf numFmtId="49" fontId="1" fillId="0" borderId="10" xfId="0" applyNumberFormat="1" applyFont="1" applyBorder="1" applyAlignment="1">
      <alignment horizontal="center" vertical="center"/>
    </xf>
    <xf numFmtId="49" fontId="0" fillId="0" borderId="3" xfId="0" applyNumberFormat="1" applyBorder="1" applyAlignment="1" applyProtection="1">
      <alignment horizontal="center"/>
      <protection locked="0"/>
    </xf>
    <xf numFmtId="49" fontId="0" fillId="0" borderId="1" xfId="0" applyNumberFormat="1" applyBorder="1" applyAlignment="1" applyProtection="1">
      <alignment horizontal="center"/>
      <protection locked="0"/>
    </xf>
    <xf numFmtId="49" fontId="1" fillId="0" borderId="9" xfId="0" applyNumberFormat="1" applyFont="1" applyBorder="1" applyAlignment="1">
      <alignment horizontal="center" vertical="center"/>
    </xf>
    <xf numFmtId="49" fontId="6" fillId="0" borderId="17" xfId="0" applyNumberFormat="1" applyFont="1" applyBorder="1" applyAlignment="1" applyProtection="1">
      <alignment horizontal="center"/>
      <protection locked="0"/>
    </xf>
    <xf numFmtId="49" fontId="6" fillId="0" borderId="5" xfId="0" applyNumberFormat="1" applyFont="1" applyBorder="1" applyAlignment="1" applyProtection="1">
      <alignment horizontal="center"/>
      <protection locked="0"/>
    </xf>
    <xf numFmtId="0" fontId="6" fillId="0" borderId="0" xfId="0" applyFont="1" applyProtection="1">
      <protection locked="0"/>
    </xf>
    <xf numFmtId="0" fontId="6" fillId="0" borderId="0" xfId="0" applyFont="1" applyAlignment="1" applyProtection="1">
      <alignment vertical="center" wrapText="1"/>
      <protection locked="0"/>
    </xf>
    <xf numFmtId="49" fontId="6" fillId="0" borderId="15" xfId="0" applyNumberFormat="1" applyFont="1" applyBorder="1" applyAlignment="1" applyProtection="1">
      <alignment horizontal="center"/>
      <protection locked="0"/>
    </xf>
    <xf numFmtId="0" fontId="0" fillId="0" borderId="13" xfId="0" applyBorder="1" applyAlignment="1" applyProtection="1">
      <alignment vertical="center"/>
      <protection locked="0"/>
    </xf>
    <xf numFmtId="0" fontId="0" fillId="0" borderId="22" xfId="0" applyBorder="1" applyAlignment="1" applyProtection="1">
      <alignment vertical="center"/>
      <protection locked="0"/>
    </xf>
    <xf numFmtId="0" fontId="6" fillId="0" borderId="0" xfId="0" applyFont="1" applyAlignment="1" applyProtection="1">
      <alignment vertical="center"/>
      <protection locked="0"/>
    </xf>
    <xf numFmtId="0" fontId="4" fillId="0" borderId="13" xfId="0" applyFont="1" applyBorder="1" applyAlignment="1">
      <alignment vertical="center"/>
    </xf>
    <xf numFmtId="0" fontId="4" fillId="0" borderId="0" xfId="0" applyFont="1" applyAlignment="1">
      <alignment horizontal="left" vertical="center"/>
    </xf>
    <xf numFmtId="49" fontId="0" fillId="0" borderId="0" xfId="0" applyNumberFormat="1" applyAlignment="1" applyProtection="1">
      <alignment horizontal="left"/>
      <protection locked="0"/>
    </xf>
    <xf numFmtId="49" fontId="0" fillId="0" borderId="2" xfId="0" applyNumberFormat="1" applyBorder="1" applyAlignment="1" applyProtection="1">
      <alignment horizontal="left"/>
      <protection locked="0"/>
    </xf>
    <xf numFmtId="49" fontId="1" fillId="0" borderId="10" xfId="0" applyNumberFormat="1" applyFont="1" applyBorder="1" applyAlignment="1">
      <alignment horizontal="left" vertical="center"/>
    </xf>
    <xf numFmtId="49" fontId="6" fillId="0" borderId="5" xfId="0" applyNumberFormat="1" applyFont="1" applyBorder="1" applyAlignment="1" applyProtection="1">
      <alignment horizontal="left"/>
      <protection locked="0"/>
    </xf>
    <xf numFmtId="49" fontId="8" fillId="2" borderId="20" xfId="0" applyNumberFormat="1" applyFont="1" applyFill="1" applyBorder="1" applyAlignment="1">
      <alignment horizontal="center" vertical="center" wrapText="1"/>
    </xf>
    <xf numFmtId="49" fontId="8" fillId="2" borderId="21" xfId="0" applyNumberFormat="1" applyFont="1" applyFill="1" applyBorder="1" applyAlignment="1">
      <alignment horizontal="center" vertical="center" wrapText="1"/>
    </xf>
    <xf numFmtId="0" fontId="9" fillId="0" borderId="0" xfId="0" applyFont="1" applyAlignment="1" applyProtection="1">
      <alignment vertical="center" wrapText="1"/>
      <protection locked="0"/>
    </xf>
    <xf numFmtId="0" fontId="9" fillId="0" borderId="0" xfId="0" applyFont="1" applyAlignment="1">
      <alignment horizontal="center" vertical="center" wrapText="1"/>
    </xf>
    <xf numFmtId="0" fontId="10" fillId="0" borderId="3" xfId="0" applyFont="1" applyBorder="1" applyAlignment="1">
      <alignment vertical="center"/>
    </xf>
    <xf numFmtId="49" fontId="10" fillId="0" borderId="0" xfId="0" applyNumberFormat="1" applyFont="1"/>
    <xf numFmtId="49" fontId="10" fillId="0" borderId="0" xfId="0" applyNumberFormat="1" applyFont="1" applyAlignment="1">
      <alignment horizontal="center"/>
    </xf>
    <xf numFmtId="49" fontId="10" fillId="0" borderId="0" xfId="0" applyNumberFormat="1" applyFont="1" applyAlignment="1">
      <alignment horizontal="left"/>
    </xf>
    <xf numFmtId="0" fontId="11" fillId="0" borderId="12" xfId="0" applyFont="1" applyBorder="1" applyAlignment="1">
      <alignment vertical="center"/>
    </xf>
    <xf numFmtId="49" fontId="12" fillId="0" borderId="0" xfId="0" applyNumberFormat="1" applyFont="1" applyAlignment="1">
      <alignment vertical="center"/>
    </xf>
    <xf numFmtId="49" fontId="12" fillId="0" borderId="0" xfId="0" applyNumberFormat="1" applyFont="1" applyAlignment="1">
      <alignment horizontal="center" vertical="center"/>
    </xf>
    <xf numFmtId="49" fontId="12" fillId="0" borderId="0" xfId="0" applyNumberFormat="1" applyFont="1" applyAlignment="1">
      <alignment horizontal="left" vertical="center"/>
    </xf>
    <xf numFmtId="0" fontId="13" fillId="0" borderId="3" xfId="0" applyFont="1" applyBorder="1" applyAlignment="1">
      <alignment vertical="center"/>
    </xf>
    <xf numFmtId="0" fontId="10" fillId="0" borderId="1" xfId="0" applyFont="1" applyBorder="1"/>
    <xf numFmtId="49" fontId="10" fillId="0" borderId="2" xfId="0" applyNumberFormat="1" applyFont="1" applyBorder="1"/>
    <xf numFmtId="49" fontId="10" fillId="0" borderId="2" xfId="0" applyNumberFormat="1" applyFont="1" applyBorder="1" applyAlignment="1">
      <alignment horizontal="center"/>
    </xf>
    <xf numFmtId="49" fontId="10" fillId="0" borderId="2" xfId="0" applyNumberFormat="1" applyFont="1" applyBorder="1" applyAlignment="1">
      <alignment horizontal="left"/>
    </xf>
    <xf numFmtId="0" fontId="11" fillId="0" borderId="11" xfId="0" applyFont="1" applyBorder="1" applyAlignment="1">
      <alignment vertical="center"/>
    </xf>
    <xf numFmtId="0" fontId="10" fillId="0" borderId="25" xfId="0" applyFont="1" applyBorder="1" applyAlignment="1">
      <alignment horizontal="left" vertical="center"/>
    </xf>
    <xf numFmtId="49" fontId="10" fillId="0" borderId="6" xfId="0" applyNumberFormat="1" applyFont="1" applyBorder="1" applyAlignment="1">
      <alignment horizontal="center" vertical="center"/>
    </xf>
    <xf numFmtId="2" fontId="12" fillId="0" borderId="6" xfId="0" applyNumberFormat="1" applyFont="1" applyBorder="1" applyAlignment="1">
      <alignment horizontal="center" vertical="center"/>
    </xf>
    <xf numFmtId="164" fontId="12" fillId="0" borderId="6" xfId="0" applyNumberFormat="1" applyFont="1" applyBorder="1" applyAlignment="1">
      <alignment horizontal="center" vertical="center"/>
    </xf>
    <xf numFmtId="2" fontId="10" fillId="0" borderId="0" xfId="0" applyNumberFormat="1" applyFont="1" applyAlignment="1">
      <alignment horizontal="left" vertical="center"/>
    </xf>
    <xf numFmtId="49" fontId="10" fillId="0" borderId="0" xfId="0" applyNumberFormat="1" applyFont="1" applyAlignment="1">
      <alignment horizontal="left" vertical="center"/>
    </xf>
    <xf numFmtId="0" fontId="11" fillId="0" borderId="12" xfId="0" applyFont="1" applyBorder="1" applyAlignment="1">
      <alignment horizontal="left" vertical="center"/>
    </xf>
    <xf numFmtId="0" fontId="10" fillId="0" borderId="3" xfId="0" applyFont="1" applyBorder="1"/>
    <xf numFmtId="0" fontId="14" fillId="2" borderId="0" xfId="5" applyFont="1" applyFill="1" applyAlignment="1">
      <alignment vertical="top"/>
    </xf>
    <xf numFmtId="0" fontId="15" fillId="0" borderId="0" xfId="0" applyFont="1"/>
    <xf numFmtId="0" fontId="14" fillId="2" borderId="0" xfId="5" applyFont="1" applyFill="1">
      <alignment vertical="center"/>
    </xf>
    <xf numFmtId="0" fontId="16" fillId="2" borderId="0" xfId="5" applyFont="1" applyFill="1" applyAlignment="1">
      <alignment horizontal="centerContinuous" vertical="center"/>
    </xf>
    <xf numFmtId="0" fontId="14" fillId="2" borderId="0" xfId="5" applyFont="1" applyFill="1" applyAlignment="1">
      <alignment horizontal="centerContinuous" vertical="center"/>
    </xf>
    <xf numFmtId="0" fontId="17" fillId="2" borderId="0" xfId="5" applyFont="1" applyFill="1" applyAlignment="1">
      <alignment horizontal="centerContinuous"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14" fillId="2" borderId="0" xfId="5" applyFont="1" applyFill="1" applyAlignment="1">
      <alignment horizontal="center" vertical="center"/>
    </xf>
    <xf numFmtId="0" fontId="21" fillId="2" borderId="0" xfId="5" applyFont="1" applyFill="1" applyAlignment="1">
      <alignment vertical="top"/>
    </xf>
    <xf numFmtId="0" fontId="22" fillId="0" borderId="0" xfId="0" applyFont="1" applyAlignment="1">
      <alignment horizontal="left" vertical="center" indent="6"/>
    </xf>
    <xf numFmtId="0" fontId="23" fillId="2" borderId="0" xfId="5" applyFont="1" applyFill="1" applyAlignment="1">
      <alignment horizontal="left" vertical="center" wrapText="1"/>
    </xf>
    <xf numFmtId="49" fontId="26" fillId="2" borderId="6" xfId="5" applyNumberFormat="1" applyFont="1" applyFill="1" applyBorder="1" applyAlignment="1">
      <alignment horizontal="center" vertical="center" wrapText="1"/>
    </xf>
    <xf numFmtId="49" fontId="27" fillId="2" borderId="6" xfId="5" applyNumberFormat="1" applyFont="1" applyFill="1" applyBorder="1" applyAlignment="1" applyProtection="1">
      <alignment horizontal="center" vertical="center" wrapText="1"/>
      <protection locked="0"/>
    </xf>
    <xf numFmtId="0" fontId="23" fillId="2" borderId="6" xfId="5" quotePrefix="1" applyFont="1" applyFill="1" applyBorder="1" applyAlignment="1">
      <alignment horizontal="center" vertical="top" wrapText="1"/>
    </xf>
    <xf numFmtId="49" fontId="23" fillId="2" borderId="6" xfId="5" applyNumberFormat="1" applyFont="1" applyFill="1" applyBorder="1" applyAlignment="1">
      <alignment horizontal="center" vertical="top" wrapText="1"/>
    </xf>
    <xf numFmtId="49" fontId="23" fillId="2" borderId="6" xfId="5" applyNumberFormat="1" applyFont="1" applyFill="1" applyBorder="1" applyAlignment="1">
      <alignment horizontal="left" vertical="top" wrapText="1"/>
    </xf>
    <xf numFmtId="49" fontId="23" fillId="2" borderId="6" xfId="5" applyNumberFormat="1" applyFont="1" applyFill="1" applyBorder="1" applyAlignment="1">
      <alignment vertical="top" wrapText="1"/>
    </xf>
    <xf numFmtId="49" fontId="28" fillId="2" borderId="6" xfId="5" applyNumberFormat="1" applyFont="1" applyFill="1" applyBorder="1" applyAlignment="1" applyProtection="1">
      <alignment horizontal="center" vertical="top" wrapText="1"/>
      <protection locked="0"/>
    </xf>
    <xf numFmtId="49" fontId="28" fillId="2" borderId="19" xfId="5" applyNumberFormat="1" applyFont="1" applyFill="1" applyBorder="1" applyAlignment="1" applyProtection="1">
      <alignment horizontal="center" vertical="top" wrapText="1"/>
      <protection locked="0"/>
    </xf>
    <xf numFmtId="0" fontId="23" fillId="2" borderId="6" xfId="5" applyFont="1" applyFill="1" applyBorder="1" applyAlignment="1">
      <alignment horizontal="center" vertical="top" wrapText="1"/>
    </xf>
    <xf numFmtId="14" fontId="23" fillId="2" borderId="6" xfId="5" applyNumberFormat="1" applyFont="1" applyFill="1" applyBorder="1" applyAlignment="1">
      <alignment horizontal="center" vertical="top" wrapText="1"/>
    </xf>
    <xf numFmtId="0" fontId="15" fillId="0" borderId="0" xfId="0" applyFont="1" applyProtection="1">
      <protection locked="0"/>
    </xf>
    <xf numFmtId="0" fontId="15" fillId="0" borderId="6" xfId="0" applyFont="1" applyBorder="1" applyAlignment="1">
      <alignment horizontal="center" vertical="center"/>
    </xf>
    <xf numFmtId="0" fontId="15" fillId="0" borderId="6" xfId="0" applyFont="1" applyBorder="1" applyAlignment="1">
      <alignment vertical="center"/>
    </xf>
    <xf numFmtId="0" fontId="34" fillId="0" borderId="6" xfId="0" applyFont="1" applyBorder="1" applyAlignment="1" applyProtection="1">
      <alignment horizontal="left" vertical="center"/>
      <protection locked="0"/>
    </xf>
    <xf numFmtId="0" fontId="34" fillId="0" borderId="6" xfId="0" applyFont="1" applyBorder="1" applyAlignment="1" applyProtection="1">
      <alignment horizontal="center" vertical="center"/>
      <protection locked="0"/>
    </xf>
    <xf numFmtId="14" fontId="34" fillId="0" borderId="6" xfId="0" applyNumberFormat="1" applyFont="1" applyBorder="1" applyAlignment="1" applyProtection="1">
      <alignment horizontal="center" vertical="center"/>
      <protection locked="0"/>
    </xf>
    <xf numFmtId="0" fontId="15" fillId="0" borderId="6" xfId="0" applyFont="1" applyBorder="1" applyAlignment="1">
      <alignment horizontal="left" vertical="center"/>
    </xf>
    <xf numFmtId="0" fontId="34" fillId="0" borderId="6" xfId="0" applyFont="1" applyBorder="1" applyAlignment="1" applyProtection="1">
      <alignment vertical="center"/>
      <protection locked="0"/>
    </xf>
    <xf numFmtId="0" fontId="15" fillId="0" borderId="16" xfId="0" applyFont="1" applyBorder="1" applyProtection="1">
      <protection locked="0"/>
    </xf>
    <xf numFmtId="49" fontId="15" fillId="0" borderId="23" xfId="0" applyNumberFormat="1" applyFont="1" applyBorder="1" applyAlignment="1" applyProtection="1">
      <alignment horizontal="center"/>
      <protection locked="0"/>
    </xf>
    <xf numFmtId="49" fontId="15" fillId="0" borderId="26" xfId="0" applyNumberFormat="1" applyFont="1" applyBorder="1" applyAlignment="1" applyProtection="1">
      <alignment horizontal="center"/>
      <protection locked="0"/>
    </xf>
    <xf numFmtId="49" fontId="15" fillId="0" borderId="24" xfId="0" applyNumberFormat="1" applyFont="1" applyBorder="1" applyAlignment="1" applyProtection="1">
      <alignment horizontal="center"/>
      <protection locked="0"/>
    </xf>
    <xf numFmtId="0" fontId="15" fillId="0" borderId="15" xfId="0" applyFont="1" applyBorder="1" applyProtection="1">
      <protection locked="0"/>
    </xf>
    <xf numFmtId="49" fontId="15" fillId="0" borderId="2" xfId="0" applyNumberFormat="1" applyFont="1" applyBorder="1" applyAlignment="1" applyProtection="1">
      <alignment horizontal="center"/>
      <protection locked="0"/>
    </xf>
    <xf numFmtId="49" fontId="15" fillId="0" borderId="2" xfId="0" applyNumberFormat="1" applyFont="1" applyBorder="1" applyProtection="1">
      <protection locked="0"/>
    </xf>
    <xf numFmtId="49" fontId="15" fillId="0" borderId="2" xfId="0" applyNumberFormat="1" applyFont="1" applyBorder="1" applyAlignment="1" applyProtection="1">
      <alignment horizontal="center" wrapText="1"/>
      <protection locked="0"/>
    </xf>
    <xf numFmtId="49" fontId="15" fillId="0" borderId="27" xfId="0" applyNumberFormat="1" applyFont="1" applyBorder="1" applyAlignment="1" applyProtection="1">
      <alignment horizontal="center"/>
      <protection locked="0"/>
    </xf>
    <xf numFmtId="0" fontId="34" fillId="0" borderId="15" xfId="0" applyFont="1" applyBorder="1"/>
    <xf numFmtId="0" fontId="38" fillId="0" borderId="1" xfId="0" applyFont="1" applyBorder="1"/>
    <xf numFmtId="0" fontId="38" fillId="0" borderId="2" xfId="0" applyFont="1" applyBorder="1"/>
    <xf numFmtId="49" fontId="38" fillId="0" borderId="2" xfId="0" applyNumberFormat="1" applyFont="1" applyBorder="1"/>
    <xf numFmtId="49" fontId="38" fillId="0" borderId="2" xfId="0" applyNumberFormat="1" applyFont="1" applyBorder="1" applyAlignment="1">
      <alignment horizontal="center"/>
    </xf>
    <xf numFmtId="49" fontId="38" fillId="0" borderId="27" xfId="0" applyNumberFormat="1" applyFont="1" applyBorder="1" applyAlignment="1">
      <alignment horizontal="center"/>
    </xf>
    <xf numFmtId="0" fontId="34" fillId="0" borderId="0" xfId="0" applyFont="1"/>
    <xf numFmtId="0" fontId="39" fillId="0" borderId="3" xfId="0" applyFont="1" applyBorder="1" applyAlignment="1">
      <alignment vertical="center"/>
    </xf>
    <xf numFmtId="0" fontId="39" fillId="0" borderId="0" xfId="0" applyFont="1" applyAlignment="1">
      <alignment vertical="center"/>
    </xf>
    <xf numFmtId="49" fontId="39" fillId="0" borderId="0" xfId="0" applyNumberFormat="1" applyFont="1" applyAlignment="1">
      <alignment vertical="center"/>
    </xf>
    <xf numFmtId="49" fontId="39" fillId="0" borderId="0" xfId="0" applyNumberFormat="1" applyFont="1" applyAlignment="1">
      <alignment horizontal="center" vertical="center"/>
    </xf>
    <xf numFmtId="0" fontId="34" fillId="0" borderId="4" xfId="0" applyFont="1" applyBorder="1"/>
    <xf numFmtId="49" fontId="39" fillId="0" borderId="10" xfId="0" applyNumberFormat="1" applyFont="1" applyBorder="1" applyAlignment="1">
      <alignment horizontal="center" vertical="center"/>
    </xf>
    <xf numFmtId="49" fontId="39" fillId="0" borderId="10" xfId="0" applyNumberFormat="1" applyFont="1" applyBorder="1" applyAlignment="1">
      <alignment vertical="center"/>
    </xf>
    <xf numFmtId="49" fontId="39" fillId="0" borderId="20" xfId="0" applyNumberFormat="1" applyFont="1" applyBorder="1" applyAlignment="1">
      <alignment vertical="center"/>
    </xf>
    <xf numFmtId="0" fontId="34" fillId="0" borderId="15" xfId="0" applyFont="1" applyBorder="1" applyAlignment="1">
      <alignment horizontal="center" vertical="center" wrapText="1"/>
    </xf>
    <xf numFmtId="49" fontId="38" fillId="0" borderId="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4" fillId="0" borderId="0" xfId="0" applyFont="1" applyAlignment="1">
      <alignment horizontal="center" vertical="center" wrapText="1"/>
    </xf>
    <xf numFmtId="0" fontId="34" fillId="0" borderId="15" xfId="0" applyFont="1" applyBorder="1" applyAlignment="1" applyProtection="1">
      <alignment vertical="center" wrapText="1"/>
      <protection locked="0"/>
    </xf>
    <xf numFmtId="49" fontId="38" fillId="3" borderId="6" xfId="0" applyNumberFormat="1" applyFont="1" applyFill="1" applyBorder="1" applyAlignment="1">
      <alignment horizontal="center" vertical="center" wrapText="1"/>
    </xf>
    <xf numFmtId="0" fontId="34" fillId="0" borderId="4" xfId="0" applyFont="1" applyBorder="1" applyAlignment="1" applyProtection="1">
      <alignment vertical="center" wrapText="1"/>
      <protection locked="0"/>
    </xf>
    <xf numFmtId="0" fontId="34" fillId="0" borderId="0" xfId="0" applyFont="1" applyAlignment="1" applyProtection="1">
      <alignment vertical="center" wrapText="1"/>
      <protection locked="0"/>
    </xf>
    <xf numFmtId="49" fontId="34" fillId="3" borderId="6" xfId="0" applyNumberFormat="1" applyFont="1" applyFill="1" applyBorder="1" applyAlignment="1" applyProtection="1">
      <alignment horizontal="center" vertical="center" wrapText="1"/>
      <protection locked="0"/>
    </xf>
    <xf numFmtId="49" fontId="34" fillId="0" borderId="0" xfId="0" applyNumberFormat="1" applyFont="1" applyAlignment="1" applyProtection="1">
      <alignment horizontal="center" vertical="center" wrapText="1"/>
      <protection locked="0"/>
    </xf>
    <xf numFmtId="0" fontId="30" fillId="0" borderId="0" xfId="0" applyFont="1" applyAlignment="1" applyProtection="1">
      <alignment vertical="center"/>
      <protection locked="0"/>
    </xf>
    <xf numFmtId="49" fontId="34" fillId="0" borderId="8" xfId="0" applyNumberFormat="1" applyFont="1" applyBorder="1" applyAlignment="1" applyProtection="1">
      <alignment horizontal="center" vertical="center" wrapText="1"/>
      <protection locked="0"/>
    </xf>
    <xf numFmtId="49" fontId="34" fillId="0" borderId="5" xfId="0" applyNumberFormat="1" applyFont="1" applyBorder="1" applyAlignment="1" applyProtection="1">
      <alignment horizontal="center" vertical="center" wrapText="1"/>
      <protection locked="0"/>
    </xf>
    <xf numFmtId="49" fontId="40" fillId="0" borderId="5" xfId="0" applyNumberFormat="1" applyFont="1" applyBorder="1" applyAlignment="1" applyProtection="1">
      <alignment horizontal="center" vertical="center" wrapText="1"/>
      <protection locked="0"/>
    </xf>
    <xf numFmtId="49" fontId="34" fillId="0" borderId="7" xfId="0" applyNumberFormat="1" applyFont="1" applyBorder="1" applyAlignment="1" applyProtection="1">
      <alignment horizontal="center" vertical="center" wrapText="1"/>
      <protection locked="0"/>
    </xf>
    <xf numFmtId="0" fontId="34" fillId="0" borderId="0" xfId="0" applyFont="1" applyAlignment="1" applyProtection="1">
      <alignment vertical="center"/>
      <protection locked="0"/>
    </xf>
    <xf numFmtId="49" fontId="34" fillId="0" borderId="0" xfId="0" applyNumberFormat="1" applyFont="1" applyAlignment="1" applyProtection="1">
      <alignment horizontal="left" vertical="center" wrapText="1"/>
      <protection locked="0"/>
    </xf>
    <xf numFmtId="0" fontId="34" fillId="0" borderId="15" xfId="0" applyFont="1" applyBorder="1" applyProtection="1">
      <protection locked="0"/>
    </xf>
    <xf numFmtId="49" fontId="34" fillId="0" borderId="0" xfId="0" applyNumberFormat="1" applyFont="1" applyAlignment="1" applyProtection="1">
      <alignment horizontal="center"/>
      <protection locked="0"/>
    </xf>
    <xf numFmtId="0" fontId="34" fillId="0" borderId="0" xfId="0" applyFont="1" applyProtection="1">
      <protection locked="0"/>
    </xf>
    <xf numFmtId="0" fontId="34" fillId="0" borderId="4" xfId="0" applyFont="1" applyBorder="1" applyProtection="1">
      <protection locked="0"/>
    </xf>
    <xf numFmtId="0" fontId="34" fillId="0" borderId="28" xfId="0" applyFont="1" applyBorder="1" applyProtection="1">
      <protection locked="0"/>
    </xf>
    <xf numFmtId="49" fontId="34" fillId="0" borderId="29" xfId="0" applyNumberFormat="1" applyFont="1" applyBorder="1" applyAlignment="1" applyProtection="1">
      <alignment horizontal="center"/>
      <protection locked="0"/>
    </xf>
    <xf numFmtId="0" fontId="34" fillId="0" borderId="29" xfId="0" applyFont="1" applyBorder="1" applyProtection="1">
      <protection locked="0"/>
    </xf>
    <xf numFmtId="0" fontId="34" fillId="0" borderId="30" xfId="0" applyFont="1" applyBorder="1" applyProtection="1">
      <protection locked="0"/>
    </xf>
    <xf numFmtId="0" fontId="34" fillId="0" borderId="4" xfId="0" applyFont="1" applyBorder="1" applyAlignment="1" applyProtection="1">
      <alignment horizontal="left" vertical="center" wrapText="1"/>
      <protection locked="0"/>
    </xf>
    <xf numFmtId="0" fontId="34" fillId="0" borderId="5" xfId="0" applyFont="1" applyBorder="1" applyAlignment="1" applyProtection="1">
      <alignment horizontal="center" vertical="center" wrapText="1"/>
      <protection locked="0"/>
    </xf>
    <xf numFmtId="49" fontId="34" fillId="0" borderId="5" xfId="0" applyNumberFormat="1" applyFont="1" applyBorder="1" applyAlignment="1" applyProtection="1">
      <alignment horizontal="left" vertical="center" wrapText="1"/>
      <protection locked="0"/>
    </xf>
    <xf numFmtId="0" fontId="34" fillId="0" borderId="15" xfId="0" applyFont="1" applyBorder="1" applyAlignment="1" applyProtection="1">
      <alignment horizontal="center" vertical="center" wrapText="1"/>
      <protection locked="0"/>
    </xf>
    <xf numFmtId="0" fontId="34" fillId="0" borderId="5" xfId="0" applyFont="1" applyBorder="1" applyAlignment="1" applyProtection="1">
      <alignment horizontal="left" vertical="center" wrapText="1"/>
      <protection locked="0"/>
    </xf>
    <xf numFmtId="0" fontId="24" fillId="4" borderId="6" xfId="5" applyFont="1" applyFill="1" applyBorder="1" applyAlignment="1">
      <alignment horizontal="center" vertical="center" wrapText="1"/>
    </xf>
    <xf numFmtId="0" fontId="25" fillId="4" borderId="14" xfId="5" applyFont="1" applyFill="1" applyBorder="1" applyAlignment="1">
      <alignment horizontal="center" vertical="center" wrapText="1"/>
    </xf>
    <xf numFmtId="0" fontId="25" fillId="4" borderId="18" xfId="5" applyFont="1" applyFill="1" applyBorder="1" applyAlignment="1">
      <alignment horizontal="center" vertical="center" wrapText="1"/>
    </xf>
    <xf numFmtId="0" fontId="25" fillId="4" borderId="19" xfId="5" applyFont="1" applyFill="1" applyBorder="1" applyAlignment="1">
      <alignment horizontal="center" vertical="center" wrapText="1"/>
    </xf>
    <xf numFmtId="0" fontId="25" fillId="4" borderId="14" xfId="5" applyFont="1" applyFill="1" applyBorder="1" applyAlignment="1" applyProtection="1">
      <alignment horizontal="center" vertical="center" wrapText="1"/>
      <protection locked="0"/>
    </xf>
    <xf numFmtId="0" fontId="25" fillId="4" borderId="18" xfId="5" applyFont="1" applyFill="1" applyBorder="1" applyAlignment="1" applyProtection="1">
      <alignment horizontal="center" vertical="center" wrapText="1"/>
      <protection locked="0"/>
    </xf>
    <xf numFmtId="0" fontId="25" fillId="4" borderId="19" xfId="5" applyFont="1" applyFill="1" applyBorder="1" applyAlignment="1" applyProtection="1">
      <alignment horizontal="center" vertical="center" wrapText="1"/>
      <protection locked="0"/>
    </xf>
    <xf numFmtId="0" fontId="18" fillId="0" borderId="0" xfId="0" applyFont="1" applyAlignment="1">
      <alignment vertical="center" wrapText="1"/>
    </xf>
    <xf numFmtId="0" fontId="15" fillId="0" borderId="0" xfId="0" applyFont="1" applyAlignment="1">
      <alignment wrapText="1"/>
    </xf>
    <xf numFmtId="0" fontId="23" fillId="2" borderId="0" xfId="5" applyFont="1" applyFill="1" applyAlignment="1">
      <alignment horizontal="left" vertical="center" wrapText="1"/>
    </xf>
    <xf numFmtId="0" fontId="15" fillId="0" borderId="6" xfId="0" applyFont="1" applyBorder="1" applyAlignment="1" applyProtection="1">
      <alignment horizontal="center"/>
      <protection locked="0"/>
    </xf>
    <xf numFmtId="0" fontId="34" fillId="0" borderId="14" xfId="0" applyFont="1" applyBorder="1" applyAlignment="1" applyProtection="1">
      <alignment horizontal="left" vertical="center"/>
      <protection locked="0"/>
    </xf>
    <xf numFmtId="0" fontId="34" fillId="0" borderId="18" xfId="0" applyFont="1" applyBorder="1" applyAlignment="1" applyProtection="1">
      <alignment horizontal="left" vertical="center"/>
      <protection locked="0"/>
    </xf>
    <xf numFmtId="0" fontId="15" fillId="0" borderId="19" xfId="0" applyFont="1" applyBorder="1" applyAlignment="1">
      <alignment horizontal="left" vertical="center"/>
    </xf>
    <xf numFmtId="0" fontId="15" fillId="0" borderId="14"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35" fillId="0" borderId="6" xfId="0" applyFont="1" applyBorder="1" applyAlignment="1" applyProtection="1">
      <alignment horizontal="left" vertical="center"/>
      <protection locked="0"/>
    </xf>
    <xf numFmtId="0" fontId="35" fillId="0" borderId="6" xfId="0" applyFont="1" applyBorder="1" applyAlignment="1" applyProtection="1">
      <alignment horizontal="center" vertical="center"/>
      <protection locked="0"/>
    </xf>
    <xf numFmtId="0" fontId="15" fillId="0" borderId="6" xfId="0" applyFont="1" applyBorder="1" applyAlignment="1" applyProtection="1">
      <alignment horizontal="left" vertical="center"/>
      <protection locked="0"/>
    </xf>
    <xf numFmtId="0" fontId="30" fillId="0" borderId="14" xfId="0" applyFont="1" applyBorder="1" applyAlignment="1">
      <alignment horizontal="center" vertical="center"/>
    </xf>
    <xf numFmtId="0" fontId="30" fillId="0" borderId="18" xfId="0" applyFont="1" applyBorder="1" applyAlignment="1">
      <alignment horizontal="center" vertical="center"/>
    </xf>
    <xf numFmtId="0" fontId="30" fillId="0" borderId="19" xfId="0" applyFont="1" applyBorder="1" applyAlignment="1">
      <alignment horizontal="center" vertical="center"/>
    </xf>
    <xf numFmtId="0" fontId="32" fillId="0" borderId="16" xfId="0" applyFont="1" applyBorder="1" applyAlignment="1" applyProtection="1">
      <alignment horizontal="left" vertical="center"/>
      <protection locked="0"/>
    </xf>
    <xf numFmtId="0" fontId="32" fillId="0" borderId="23" xfId="0" applyFont="1" applyBorder="1" applyAlignment="1" applyProtection="1">
      <alignment horizontal="left" vertical="center"/>
      <protection locked="0"/>
    </xf>
    <xf numFmtId="0" fontId="32" fillId="0" borderId="24" xfId="0" applyFont="1" applyBorder="1" applyAlignment="1" applyProtection="1">
      <alignment horizontal="left" vertical="center"/>
      <protection locked="0"/>
    </xf>
    <xf numFmtId="0" fontId="32" fillId="0" borderId="15" xfId="0" applyFont="1" applyBorder="1" applyAlignment="1" applyProtection="1">
      <alignment horizontal="left" vertical="center"/>
      <protection locked="0"/>
    </xf>
    <xf numFmtId="0" fontId="32" fillId="0" borderId="0" xfId="0" applyFont="1" applyAlignment="1" applyProtection="1">
      <alignment horizontal="left" vertical="center"/>
      <protection locked="0"/>
    </xf>
    <xf numFmtId="0" fontId="32" fillId="0" borderId="4" xfId="0" applyFont="1" applyBorder="1" applyAlignment="1" applyProtection="1">
      <alignment horizontal="left" vertical="center"/>
      <protection locked="0"/>
    </xf>
    <xf numFmtId="0" fontId="15" fillId="0" borderId="6" xfId="0" applyFont="1" applyBorder="1" applyAlignment="1">
      <alignment horizontal="left" vertical="center"/>
    </xf>
    <xf numFmtId="0" fontId="34" fillId="0" borderId="6" xfId="0" applyFont="1" applyBorder="1" applyAlignment="1" applyProtection="1">
      <alignment horizontal="left" vertical="center"/>
      <protection locked="0"/>
    </xf>
    <xf numFmtId="0" fontId="33" fillId="0" borderId="14" xfId="0" applyFont="1" applyBorder="1" applyAlignment="1">
      <alignment horizontal="center" vertical="center"/>
    </xf>
    <xf numFmtId="0" fontId="33" fillId="0" borderId="19" xfId="0" applyFont="1" applyBorder="1" applyAlignment="1">
      <alignment horizontal="center" vertical="center"/>
    </xf>
    <xf numFmtId="0" fontId="33" fillId="0" borderId="6" xfId="0" applyFont="1" applyBorder="1" applyAlignment="1">
      <alignment horizontal="center" vertical="center"/>
    </xf>
    <xf numFmtId="0" fontId="31" fillId="0" borderId="6" xfId="0" applyFont="1" applyBorder="1" applyAlignment="1" applyProtection="1">
      <alignment horizontal="center" vertical="center" wrapText="1"/>
      <protection locked="0"/>
    </xf>
    <xf numFmtId="49" fontId="34" fillId="0" borderId="5" xfId="0" applyNumberFormat="1" applyFont="1" applyBorder="1" applyAlignment="1" applyProtection="1">
      <alignment horizontal="center" vertical="center" wrapText="1"/>
      <protection locked="0"/>
    </xf>
    <xf numFmtId="0" fontId="15" fillId="0" borderId="5" xfId="0" applyFont="1" applyBorder="1" applyAlignment="1">
      <alignment horizontal="center" vertical="center" wrapText="1"/>
    </xf>
    <xf numFmtId="0" fontId="29" fillId="0" borderId="6" xfId="0" applyFont="1" applyBorder="1" applyAlignment="1">
      <alignment horizontal="center" vertical="center" wrapText="1"/>
    </xf>
  </cellXfs>
  <cellStyles count="6">
    <cellStyle name="Normal" xfId="0" builtinId="0"/>
    <cellStyle name="Normal 2" xfId="1" xr:uid="{00000000-0005-0000-0000-000001000000}"/>
    <cellStyle name="Normal 3" xfId="2" xr:uid="{00000000-0005-0000-0000-000002000000}"/>
    <cellStyle name="Normal 3 2" xfId="4" xr:uid="{00000000-0005-0000-0000-000003000000}"/>
    <cellStyle name="Normal 4" xfId="3" xr:uid="{00000000-0005-0000-0000-000004000000}"/>
    <cellStyle name="Normal_Calculation template" xfId="5" xr:uid="{00000000-0005-0000-0000-000005000000}"/>
  </cellStyles>
  <dxfs count="17">
    <dxf>
      <font>
        <b val="0"/>
        <i val="0"/>
        <strike val="0"/>
        <condense val="0"/>
        <extend val="0"/>
        <outline val="0"/>
        <shadow val="0"/>
        <u val="none"/>
        <vertAlign val="baseline"/>
        <sz val="8"/>
        <color theme="1"/>
        <name val="Roboto Condensed"/>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8"/>
        <color theme="1"/>
        <name val="Roboto Condensed"/>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hair">
          <color indexed="64"/>
        </top>
        <bottom/>
      </border>
      <protection locked="0" hidden="0"/>
    </dxf>
    <dxf>
      <font>
        <b val="0"/>
        <i val="0"/>
        <strike val="0"/>
        <condense val="0"/>
        <extend val="0"/>
        <outline val="0"/>
        <shadow val="0"/>
        <u val="none"/>
        <vertAlign val="baseline"/>
        <sz val="8"/>
        <color theme="1"/>
        <name val="Roboto Condensed"/>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hair">
          <color indexed="64"/>
        </top>
        <bottom/>
      </border>
      <protection locked="0" hidden="0"/>
    </dxf>
    <dxf>
      <font>
        <b val="0"/>
        <i val="0"/>
        <strike val="0"/>
        <condense val="0"/>
        <extend val="0"/>
        <outline val="0"/>
        <shadow val="0"/>
        <u val="none"/>
        <vertAlign val="baseline"/>
        <sz val="8"/>
        <color theme="1"/>
        <name val="Roboto Condensed"/>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hair">
          <color indexed="64"/>
        </top>
        <bottom/>
      </border>
      <protection locked="0" hidden="0"/>
    </dxf>
    <dxf>
      <font>
        <b val="0"/>
        <i val="0"/>
        <strike val="0"/>
        <condense val="0"/>
        <extend val="0"/>
        <outline val="0"/>
        <shadow val="0"/>
        <u val="none"/>
        <vertAlign val="baseline"/>
        <sz val="8"/>
        <color theme="1"/>
        <name val="Roboto Condensed"/>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hair">
          <color indexed="64"/>
        </top>
        <bottom/>
      </border>
      <protection locked="0" hidden="0"/>
    </dxf>
    <dxf>
      <font>
        <b val="0"/>
        <i val="0"/>
        <strike val="0"/>
        <condense val="0"/>
        <extend val="0"/>
        <outline val="0"/>
        <shadow val="0"/>
        <u val="none"/>
        <vertAlign val="baseline"/>
        <sz val="8"/>
        <color theme="1"/>
        <name val="Roboto Condensed"/>
        <scheme val="none"/>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hair">
          <color indexed="64"/>
        </top>
        <bottom/>
      </border>
      <protection locked="0" hidden="0"/>
    </dxf>
    <dxf>
      <font>
        <b val="0"/>
        <i val="0"/>
        <strike val="0"/>
        <condense val="0"/>
        <extend val="0"/>
        <outline val="0"/>
        <shadow val="0"/>
        <u val="none"/>
        <vertAlign val="baseline"/>
        <sz val="8"/>
        <color theme="1"/>
        <name val="Roboto Condensed"/>
        <scheme val="none"/>
      </font>
      <numFmt numFmtId="30" formatCode="@"/>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theme="1"/>
        <name val="Roboto Condensed"/>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hair">
          <color indexed="64"/>
        </top>
        <bottom/>
      </border>
      <protection locked="0" hidden="0"/>
    </dxf>
    <dxf>
      <font>
        <b val="0"/>
        <i val="0"/>
        <strike val="0"/>
        <condense val="0"/>
        <extend val="0"/>
        <outline val="0"/>
        <shadow val="0"/>
        <u val="none"/>
        <vertAlign val="baseline"/>
        <sz val="8"/>
        <color theme="1"/>
        <name val="Roboto Condensed"/>
        <scheme val="none"/>
      </font>
      <numFmt numFmtId="2" formatCode="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theme="1"/>
        <name val="Roboto Condensed"/>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theme="1"/>
        <name val="Roboto Condensed"/>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theme="1"/>
        <name val="Roboto Condensed"/>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8"/>
        <color theme="1"/>
        <name val="Roboto Condensed"/>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hair">
          <color indexed="64"/>
        </top>
        <bottom/>
      </border>
      <protection locked="0" hidden="0"/>
    </dxf>
    <dxf>
      <border outline="0">
        <left style="medium">
          <color auto="1"/>
        </left>
        <right style="medium">
          <color auto="1"/>
        </right>
        <top style="medium">
          <color indexed="64"/>
        </top>
        <bottom style="thin">
          <color auto="1"/>
        </bottom>
      </border>
    </dxf>
    <dxf>
      <font>
        <strike val="0"/>
        <outline val="0"/>
        <shadow val="0"/>
        <u val="none"/>
        <vertAlign val="baseline"/>
        <sz val="8"/>
        <color theme="1"/>
        <name val="Roboto Condensed"/>
        <scheme val="none"/>
      </font>
    </dxf>
    <dxf>
      <border outline="0">
        <bottom style="medium">
          <color indexed="64"/>
        </bottom>
      </border>
    </dxf>
    <dxf>
      <font>
        <b/>
        <i val="0"/>
        <strike val="0"/>
        <condense val="0"/>
        <extend val="0"/>
        <outline val="0"/>
        <shadow val="0"/>
        <u val="none"/>
        <vertAlign val="baseline"/>
        <sz val="7.5"/>
        <color auto="1"/>
        <name val="Univers"/>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9"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oneCellAnchor>
    <xdr:from>
      <xdr:col>1</xdr:col>
      <xdr:colOff>66675</xdr:colOff>
      <xdr:row>1</xdr:row>
      <xdr:rowOff>114300</xdr:rowOff>
    </xdr:from>
    <xdr:ext cx="2238375" cy="552450"/>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04800"/>
          <a:ext cx="22383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38101</xdr:colOff>
      <xdr:row>20</xdr:row>
      <xdr:rowOff>16959</xdr:rowOff>
    </xdr:from>
    <xdr:ext cx="9512730" cy="530658"/>
    <xdr:sp macro="" textlink="">
      <xdr:nvSpPr>
        <xdr:cNvPr id="2" name="Rectangle 1">
          <a:extLst>
            <a:ext uri="{FF2B5EF4-FFF2-40B4-BE49-F238E27FC236}">
              <a16:creationId xmlns:a16="http://schemas.microsoft.com/office/drawing/2014/main" id="{A16FCF83-E72B-43AE-AEC5-A8229B449320}"/>
            </a:ext>
          </a:extLst>
        </xdr:cNvPr>
        <xdr:cNvSpPr/>
      </xdr:nvSpPr>
      <xdr:spPr>
        <a:xfrm rot="19447401">
          <a:off x="38101" y="5589084"/>
          <a:ext cx="9512730" cy="530658"/>
        </a:xfrm>
        <a:prstGeom prst="rect">
          <a:avLst/>
        </a:prstGeom>
        <a:noFill/>
      </xdr:spPr>
      <xdr:txBody>
        <a:bodyPr wrap="none" lIns="91440" tIns="45720" rIns="91440" bIns="45720">
          <a:spAutoFit/>
        </a:bodyPr>
        <a:lstStyle/>
        <a:p>
          <a:pPr algn="ctr"/>
          <a:r>
            <a:rPr lang="en-US" sz="2800" b="1" cap="none" spc="0">
              <a:ln w="22225">
                <a:solidFill>
                  <a:schemeClr val="accent2"/>
                </a:solidFill>
                <a:prstDash val="solid"/>
              </a:ln>
              <a:solidFill>
                <a:schemeClr val="accent2">
                  <a:lumMod val="40000"/>
                  <a:lumOff val="60000"/>
                </a:schemeClr>
              </a:solidFill>
              <a:effectLst/>
            </a:rPr>
            <a:t>Delete This page before submitting to Process Control Systems Folders</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80534</xdr:colOff>
      <xdr:row>5</xdr:row>
      <xdr:rowOff>28197</xdr:rowOff>
    </xdr:from>
    <xdr:to>
      <xdr:col>1</xdr:col>
      <xdr:colOff>2258786</xdr:colOff>
      <xdr:row>7</xdr:row>
      <xdr:rowOff>190496</xdr:rowOff>
    </xdr:to>
    <xdr:pic>
      <xdr:nvPicPr>
        <xdr:cNvPr id="4" name="Picture 3" descr="SEQWater_HOR_CMYK_300">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02998" y="1035126"/>
          <a:ext cx="2178252" cy="543299"/>
        </a:xfrm>
        <a:prstGeom prst="rect">
          <a:avLst/>
        </a:prstGeom>
        <a:noFill/>
        <a:ln w="9525">
          <a:noFill/>
          <a:miter lim="800000"/>
          <a:headEnd/>
          <a:tailEnd/>
        </a:ln>
      </xdr:spPr>
    </xdr:pic>
    <xdr:clientData/>
  </xdr:twoCellAnchor>
  <xdr:twoCellAnchor>
    <xdr:from>
      <xdr:col>1</xdr:col>
      <xdr:colOff>5986</xdr:colOff>
      <xdr:row>13</xdr:row>
      <xdr:rowOff>7348</xdr:rowOff>
    </xdr:from>
    <xdr:to>
      <xdr:col>15</xdr:col>
      <xdr:colOff>0</xdr:colOff>
      <xdr:row>29</xdr:row>
      <xdr:rowOff>100853</xdr:rowOff>
    </xdr:to>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140457" y="2551083"/>
          <a:ext cx="20825749" cy="296221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200" b="1">
              <a:latin typeface="Roboto Condensed" panose="02000000000000000000" pitchFamily="2" charset="0"/>
              <a:ea typeface="Roboto Condensed" panose="02000000000000000000" pitchFamily="2" charset="0"/>
            </a:rPr>
            <a:t>Notes:</a:t>
          </a:r>
        </a:p>
        <a:p>
          <a:pPr marL="228600" indent="-228600">
            <a:buFont typeface="+mj-lt"/>
            <a:buAutoNum type="arabicPeriod"/>
          </a:pPr>
          <a:r>
            <a:rPr lang="en-AU" sz="1200" b="1">
              <a:solidFill>
                <a:schemeClr val="dk1"/>
              </a:solidFill>
              <a:effectLst/>
              <a:latin typeface="Roboto Condensed" panose="02000000000000000000" pitchFamily="2" charset="0"/>
              <a:ea typeface="Roboto Condensed" panose="02000000000000000000" pitchFamily="2" charset="0"/>
              <a:cs typeface="+mn-cs"/>
            </a:rPr>
            <a:t>The format provided in the IO list for Schnider ControlExpert tags is mandatory and needs to be followed within termination dwgs aswell.</a:t>
          </a:r>
        </a:p>
        <a:p>
          <a:pPr marL="228600" indent="-228600">
            <a:buFont typeface="+mj-lt"/>
            <a:buAutoNum type="arabicPeriod"/>
          </a:pPr>
          <a:r>
            <a:rPr lang="en-AU" sz="1200" b="1">
              <a:solidFill>
                <a:schemeClr val="dk1"/>
              </a:solidFill>
              <a:effectLst/>
              <a:latin typeface="Roboto Condensed" panose="02000000000000000000" pitchFamily="2" charset="0"/>
              <a:ea typeface="Roboto Condensed" panose="02000000000000000000" pitchFamily="2" charset="0"/>
              <a:cs typeface="+mn-cs"/>
            </a:rPr>
            <a:t>The IO List is a maintained process control systems (PCS) document and the </a:t>
          </a:r>
          <a:r>
            <a:rPr lang="en-AU" sz="1200" b="1" baseline="0">
              <a:solidFill>
                <a:schemeClr val="dk1"/>
              </a:solidFill>
              <a:effectLst/>
              <a:latin typeface="Roboto Condensed" panose="02000000000000000000" pitchFamily="2" charset="0"/>
              <a:ea typeface="Roboto Condensed" panose="02000000000000000000" pitchFamily="2" charset="0"/>
              <a:cs typeface="+mn-cs"/>
            </a:rPr>
            <a:t>process control document coordinator (as per X-PRO-STD-019 Process Control Systems Information Maintenance) shall be contacted via engineering@seqwater.com.au for access to this document.  </a:t>
          </a:r>
          <a:endParaRPr lang="en-AU" sz="1800" b="1">
            <a:latin typeface="Roboto Condensed" panose="02000000000000000000" pitchFamily="2" charset="0"/>
            <a:ea typeface="Roboto Condensed" panose="02000000000000000000" pitchFamily="2" charset="0"/>
          </a:endParaRPr>
        </a:p>
        <a:p>
          <a:pPr marL="228600" indent="-228600">
            <a:buFont typeface="+mj-lt"/>
            <a:buAutoNum type="arabicPeriod"/>
          </a:pPr>
          <a:r>
            <a:rPr lang="en-AU" sz="1200" b="1">
              <a:latin typeface="Roboto Condensed" panose="02000000000000000000" pitchFamily="2" charset="0"/>
              <a:ea typeface="Roboto Condensed" panose="02000000000000000000" pitchFamily="2" charset="0"/>
            </a:rPr>
            <a:t>Document</a:t>
          </a:r>
          <a:r>
            <a:rPr lang="en-AU" sz="1200" b="1" baseline="0">
              <a:latin typeface="Roboto Condensed" panose="02000000000000000000" pitchFamily="2" charset="0"/>
              <a:ea typeface="Roboto Condensed" panose="02000000000000000000" pitchFamily="2" charset="0"/>
            </a:rPr>
            <a:t> Number and REX ID - To be requested from PCS document coordinator through </a:t>
          </a:r>
          <a:r>
            <a:rPr lang="en-AU" sz="1200" b="1" baseline="0">
              <a:solidFill>
                <a:schemeClr val="dk1"/>
              </a:solidFill>
              <a:effectLst/>
              <a:latin typeface="Roboto Condensed" panose="02000000000000000000" pitchFamily="2" charset="0"/>
              <a:ea typeface="Roboto Condensed" panose="02000000000000000000" pitchFamily="2" charset="0"/>
              <a:cs typeface="+mn-cs"/>
            </a:rPr>
            <a:t>engineering@seqwater.com.au </a:t>
          </a: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en-AU" sz="1200" b="1" baseline="0">
              <a:solidFill>
                <a:schemeClr val="dk1"/>
              </a:solidFill>
              <a:effectLst/>
              <a:latin typeface="Roboto Condensed" panose="02000000000000000000" pitchFamily="2" charset="0"/>
              <a:ea typeface="Roboto Condensed" panose="02000000000000000000" pitchFamily="2" charset="0"/>
              <a:cs typeface="+mn-cs"/>
            </a:rPr>
            <a:t>Template cover page shall be replaced with project revision number and Author and approval details </a:t>
          </a:r>
          <a:endParaRPr lang="en-AU" sz="1200">
            <a:effectLst/>
            <a:latin typeface="Roboto Condensed" panose="02000000000000000000" pitchFamily="2" charset="0"/>
            <a:ea typeface="Roboto Condensed" panose="02000000000000000000" pitchFamily="2" charset="0"/>
          </a:endParaRPr>
        </a:p>
        <a:p>
          <a:pPr marL="228600" indent="-228600">
            <a:buFont typeface="+mj-lt"/>
            <a:buAutoNum type="arabicPeriod"/>
          </a:pPr>
          <a:r>
            <a:rPr lang="en-AU" sz="1200" b="1" baseline="0">
              <a:latin typeface="Roboto Condensed" panose="02000000000000000000" pitchFamily="2" charset="0"/>
              <a:ea typeface="Roboto Condensed" panose="02000000000000000000" pitchFamily="2" charset="0"/>
            </a:rPr>
            <a:t>PLC Number - Replace NNN with the actual PLC Number as per equipment tagging philosophy. Each PLC shall have it's own IO list document</a:t>
          </a: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en-AU" sz="1200" b="1" baseline="0">
              <a:solidFill>
                <a:schemeClr val="dk1"/>
              </a:solidFill>
              <a:effectLst/>
              <a:latin typeface="Roboto Condensed" panose="02000000000000000000" pitchFamily="2" charset="0"/>
              <a:ea typeface="Roboto Condensed" panose="02000000000000000000" pitchFamily="2" charset="0"/>
              <a:cs typeface="+mn-cs"/>
            </a:rPr>
            <a:t>The "Rack Layout" shall detail the cards installed. Any new card added shall be coloured Green for that revision.</a:t>
          </a:r>
          <a:endParaRPr lang="en-AU" sz="1200">
            <a:effectLst/>
            <a:latin typeface="Roboto Condensed" panose="02000000000000000000" pitchFamily="2" charset="0"/>
            <a:ea typeface="Roboto Condensed" panose="02000000000000000000" pitchFamily="2" charset="0"/>
          </a:endParaRP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en-AU" sz="1200" b="1" baseline="0">
              <a:solidFill>
                <a:schemeClr val="dk1"/>
              </a:solidFill>
              <a:effectLst/>
              <a:latin typeface="Roboto Condensed" panose="02000000000000000000" pitchFamily="2" charset="0"/>
              <a:ea typeface="Roboto Condensed" panose="02000000000000000000" pitchFamily="2" charset="0"/>
              <a:cs typeface="+mn-cs"/>
            </a:rPr>
            <a:t>All columns on IO List are mandatory to filled. </a:t>
          </a:r>
          <a:r>
            <a:rPr lang="en-AU" sz="1200" b="1">
              <a:solidFill>
                <a:schemeClr val="dk1"/>
              </a:solidFill>
              <a:effectLst/>
              <a:latin typeface="Roboto Condensed" panose="02000000000000000000" pitchFamily="2" charset="0"/>
              <a:ea typeface="Roboto Condensed" panose="02000000000000000000" pitchFamily="2" charset="0"/>
              <a:cs typeface="+mn-cs"/>
            </a:rPr>
            <a:t>New</a:t>
          </a:r>
          <a:r>
            <a:rPr lang="en-AU" sz="1200" b="1" baseline="0">
              <a:solidFill>
                <a:schemeClr val="dk1"/>
              </a:solidFill>
              <a:effectLst/>
              <a:latin typeface="Roboto Condensed" panose="02000000000000000000" pitchFamily="2" charset="0"/>
              <a:ea typeface="Roboto Condensed" panose="02000000000000000000" pitchFamily="2" charset="0"/>
              <a:cs typeface="+mn-cs"/>
            </a:rPr>
            <a:t> IOs added shall be marked as green and the revision number column shall be updated.</a:t>
          </a:r>
          <a:endParaRPr lang="en-AU" sz="1200">
            <a:effectLst/>
            <a:latin typeface="Roboto Condensed" panose="02000000000000000000" pitchFamily="2" charset="0"/>
            <a:ea typeface="Roboto Condensed" panose="02000000000000000000" pitchFamily="2" charset="0"/>
          </a:endParaRP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en-AU" sz="1200" b="1" baseline="0">
              <a:solidFill>
                <a:schemeClr val="dk1"/>
              </a:solidFill>
              <a:effectLst/>
              <a:latin typeface="Roboto Condensed" panose="02000000000000000000" pitchFamily="2" charset="0"/>
              <a:ea typeface="Roboto Condensed" panose="02000000000000000000" pitchFamily="2" charset="0"/>
              <a:cs typeface="+mn-cs"/>
            </a:rPr>
            <a:t>Information within body of template is for example only.</a:t>
          </a:r>
          <a:endParaRPr lang="en-AU" sz="1200">
            <a:effectLst/>
            <a:latin typeface="Roboto Condensed" panose="02000000000000000000" pitchFamily="2" charset="0"/>
            <a:ea typeface="Roboto Condensed" panose="02000000000000000000" pitchFamily="2" charset="0"/>
          </a:endParaRPr>
        </a:p>
        <a:p>
          <a:pPr marL="228600" lvl="0" indent="-228600">
            <a:buFont typeface="+mj-lt"/>
            <a:buAutoNum type="arabicPeriod"/>
          </a:pPr>
          <a:r>
            <a:rPr lang="en-AU" sz="1200" b="1" baseline="0">
              <a:latin typeface="Roboto Condensed" panose="02000000000000000000" pitchFamily="2" charset="0"/>
              <a:ea typeface="Roboto Condensed" panose="02000000000000000000" pitchFamily="2" charset="0"/>
            </a:rPr>
            <a:t>When project is completed, the "As Constructed " Revision shall be submitted to PCS document coordinator through email engineering@seqwater.com.au</a:t>
          </a:r>
        </a:p>
        <a:p>
          <a:pPr marL="228600" lvl="0" indent="-228600">
            <a:buFont typeface="+mj-lt"/>
            <a:buAutoNum type="arabicPeriod"/>
          </a:pPr>
          <a:r>
            <a:rPr lang="en-AU" sz="1200" b="1" baseline="0">
              <a:latin typeface="Roboto Condensed" panose="02000000000000000000" pitchFamily="2" charset="0"/>
              <a:ea typeface="Roboto Condensed" panose="02000000000000000000" pitchFamily="2" charset="0"/>
            </a:rPr>
            <a:t>The main cover page shall only show the revision number for "AS CONSTRUCTED", in between revisions shall have alphabetical suffix and shall be save as project</a:t>
          </a: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r>
            <a:rPr lang="en-AU" sz="1200" b="1" baseline="0">
              <a:solidFill>
                <a:schemeClr val="dk1"/>
              </a:solidFill>
              <a:effectLst/>
              <a:latin typeface="Roboto Condensed" panose="02000000000000000000" pitchFamily="2" charset="0"/>
              <a:ea typeface="Roboto Condensed" panose="02000000000000000000" pitchFamily="2" charset="0"/>
              <a:cs typeface="+mn-cs"/>
            </a:rPr>
            <a:t>This text box shall be deleted when the template is populated</a:t>
          </a:r>
          <a:endParaRPr lang="en-AU" sz="1200">
            <a:effectLst/>
            <a:latin typeface="Roboto Condensed" panose="02000000000000000000" pitchFamily="2" charset="0"/>
            <a:ea typeface="Roboto Condensed" panose="02000000000000000000" pitchFamily="2" charset="0"/>
          </a:endParaRPr>
        </a:p>
        <a:p>
          <a:pPr marL="228600" lvl="0" indent="-228600">
            <a:buFont typeface="+mj-lt"/>
            <a:buAutoNum type="arabicPeriod"/>
          </a:pPr>
          <a:r>
            <a:rPr lang="en-AU" sz="1200" b="1" baseline="0">
              <a:latin typeface="Roboto Condensed" panose="02000000000000000000" pitchFamily="2" charset="0"/>
              <a:ea typeface="Roboto Condensed" panose="02000000000000000000" pitchFamily="2" charset="0"/>
            </a:rPr>
            <a:t> Information within body of template is for example only.</a:t>
          </a:r>
        </a:p>
        <a:p>
          <a:pPr marL="228600" lvl="0" indent="-228600">
            <a:buFont typeface="+mj-lt"/>
            <a:buAutoNum type="arabicPeriod"/>
          </a:pPr>
          <a:r>
            <a:rPr lang="en-AU" sz="1200" b="1" baseline="0">
              <a:latin typeface="Roboto Condensed" panose="02000000000000000000" pitchFamily="2" charset="0"/>
              <a:ea typeface="Roboto Condensed" panose="02000000000000000000" pitchFamily="2" charset="0"/>
            </a:rPr>
            <a:t> Update the Cover Page table related to project details.</a:t>
          </a:r>
        </a:p>
        <a:p>
          <a:pPr marL="228600" marR="0" lvl="0" indent="-228600" defTabSz="914400" eaLnBrk="1" fontAlgn="auto" latinLnBrk="0" hangingPunct="1">
            <a:lnSpc>
              <a:spcPct val="100000"/>
            </a:lnSpc>
            <a:spcBef>
              <a:spcPts val="0"/>
            </a:spcBef>
            <a:spcAft>
              <a:spcPts val="0"/>
            </a:spcAft>
            <a:buClrTx/>
            <a:buSzTx/>
            <a:buFont typeface="+mj-lt"/>
            <a:buAutoNum type="arabicPeriod"/>
            <a:tabLst/>
            <a:defRPr/>
          </a:pPr>
          <a:endParaRPr lang="en-AU" sz="1200" b="1" baseline="0">
            <a:solidFill>
              <a:schemeClr val="dk1"/>
            </a:solidFill>
            <a:latin typeface="Roboto Condensed" panose="02000000000000000000" pitchFamily="2" charset="0"/>
            <a:ea typeface="Roboto Condensed" panose="02000000000000000000" pitchFamily="2" charset="0"/>
            <a:cs typeface="+mn-cs"/>
          </a:endParaRPr>
        </a:p>
        <a:p>
          <a:pPr marL="228600" lvl="0" indent="-228600">
            <a:buFont typeface="+mj-lt"/>
            <a:buAutoNum type="arabicPeriod"/>
          </a:pPr>
          <a:endParaRPr lang="en-AU" sz="1200" b="1" baseline="0">
            <a:latin typeface="Roboto Condensed" panose="02000000000000000000" pitchFamily="2" charset="0"/>
            <a:ea typeface="Roboto Condensed" panose="02000000000000000000" pitchFamily="2" charset="0"/>
          </a:endParaRPr>
        </a:p>
        <a:p>
          <a:pPr marL="228600" lvl="0" indent="-228600">
            <a:buFont typeface="+mj-lt"/>
            <a:buAutoNum type="arabicPeriod"/>
          </a:pPr>
          <a:endParaRPr lang="en-AU" sz="1200" baseline="0">
            <a:latin typeface="Roboto Condensed" panose="02000000000000000000" pitchFamily="2" charset="0"/>
            <a:ea typeface="Roboto Condensed" panose="020000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4396</xdr:rowOff>
        </xdr:from>
        <xdr:to>
          <xdr:col>17</xdr:col>
          <xdr:colOff>0</xdr:colOff>
          <xdr:row>2</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a:extLst>
                <a:ext uri="{84589F7E-364E-4C9E-8A38-B11213B215E9}">
                  <a14:cameraTool cellRange="'Title Block'!$B$2:$O$12" spid="_x0000_s3938"/>
                </a:ext>
              </a:extLst>
            </xdr:cNvPicPr>
          </xdr:nvPicPr>
          <xdr:blipFill>
            <a:blip xmlns:r="http://schemas.openxmlformats.org/officeDocument/2006/relationships" r:embed="rId1"/>
            <a:srcRect/>
            <a:stretch>
              <a:fillRect/>
            </a:stretch>
          </xdr:blipFill>
          <xdr:spPr bwMode="auto">
            <a:xfrm>
              <a:off x="95250" y="109171"/>
              <a:ext cx="12792075" cy="1224329"/>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3809</xdr:colOff>
          <xdr:row>1</xdr:row>
          <xdr:rowOff>3151</xdr:rowOff>
        </xdr:from>
        <xdr:to>
          <xdr:col>13</xdr:col>
          <xdr:colOff>321879</xdr:colOff>
          <xdr:row>2</xdr:row>
          <xdr:rowOff>11906</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a:extLst>
                <a:ext uri="{84589F7E-364E-4C9E-8A38-B11213B215E9}">
                  <a14:cameraTool cellRange="'Title Block'!$B$2:$O$12" spid="_x0000_s1987"/>
                </a:ext>
              </a:extLst>
            </xdr:cNvPicPr>
          </xdr:nvPicPr>
          <xdr:blipFill>
            <a:blip xmlns:r="http://schemas.openxmlformats.org/officeDocument/2006/relationships" r:embed="rId1"/>
            <a:srcRect/>
            <a:stretch>
              <a:fillRect/>
            </a:stretch>
          </xdr:blipFill>
          <xdr:spPr bwMode="auto">
            <a:xfrm>
              <a:off x="102343" y="108254"/>
              <a:ext cx="11623260" cy="107292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xdr:col>
      <xdr:colOff>24847</xdr:colOff>
      <xdr:row>31</xdr:row>
      <xdr:rowOff>74545</xdr:rowOff>
    </xdr:from>
    <xdr:to>
      <xdr:col>9</xdr:col>
      <xdr:colOff>463826</xdr:colOff>
      <xdr:row>37</xdr:row>
      <xdr:rowOff>41413</xdr:rowOff>
    </xdr:to>
    <xdr:sp macro="" textlink="">
      <xdr:nvSpPr>
        <xdr:cNvPr id="2" name="TextBox 1">
          <a:extLst>
            <a:ext uri="{FF2B5EF4-FFF2-40B4-BE49-F238E27FC236}">
              <a16:creationId xmlns:a16="http://schemas.microsoft.com/office/drawing/2014/main" id="{77025F60-31CC-A76A-1A72-B07ED3E9E4DA}"/>
            </a:ext>
          </a:extLst>
        </xdr:cNvPr>
        <xdr:cNvSpPr txBox="1"/>
      </xdr:nvSpPr>
      <xdr:spPr>
        <a:xfrm>
          <a:off x="2459934" y="6038023"/>
          <a:ext cx="5342283" cy="8116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solidFill>
                <a:srgbClr val="00B050"/>
              </a:solidFill>
              <a:latin typeface="Roboto Condensed" panose="02000000000000000000" pitchFamily="2" charset="0"/>
              <a:ea typeface="Roboto Condensed" panose="02000000000000000000" pitchFamily="2" charset="0"/>
            </a:rPr>
            <a:t>Once the notes are understood hide the</a:t>
          </a:r>
          <a:r>
            <a:rPr lang="en-AU" sz="1100" b="1" baseline="0">
              <a:solidFill>
                <a:srgbClr val="00B050"/>
              </a:solidFill>
              <a:latin typeface="Roboto Condensed" panose="02000000000000000000" pitchFamily="2" charset="0"/>
              <a:ea typeface="Roboto Condensed" panose="02000000000000000000" pitchFamily="2" charset="0"/>
            </a:rPr>
            <a:t> comments for ease of use</a:t>
          </a:r>
          <a:r>
            <a:rPr lang="en-AU" sz="1100" b="1">
              <a:solidFill>
                <a:srgbClr val="00B050"/>
              </a:solidFill>
              <a:latin typeface="Roboto Condensed" panose="02000000000000000000" pitchFamily="2" charset="0"/>
              <a:ea typeface="Roboto Condensed" panose="02000000000000000000" pitchFamily="2" charset="0"/>
            </a:rPr>
            <a:t>.</a:t>
          </a:r>
          <a:br>
            <a:rPr lang="en-AU" sz="1100" b="1">
              <a:solidFill>
                <a:srgbClr val="00B050"/>
              </a:solidFill>
              <a:latin typeface="Roboto Condensed" panose="02000000000000000000" pitchFamily="2" charset="0"/>
              <a:ea typeface="Roboto Condensed" panose="02000000000000000000" pitchFamily="2" charset="0"/>
            </a:rPr>
          </a:br>
          <a:r>
            <a:rPr lang="en-AU" sz="1100" b="1">
              <a:solidFill>
                <a:srgbClr val="00B050"/>
              </a:solidFill>
              <a:latin typeface="Roboto Condensed" panose="02000000000000000000" pitchFamily="2" charset="0"/>
              <a:ea typeface="Roboto Condensed" panose="02000000000000000000" pitchFamily="2" charset="0"/>
            </a:rPr>
            <a:t>Use Monospace font for contents of the table</a:t>
          </a:r>
        </a:p>
        <a:p>
          <a:r>
            <a:rPr lang="en-AU" sz="1100" b="1">
              <a:solidFill>
                <a:srgbClr val="00B050"/>
              </a:solidFill>
              <a:latin typeface="Roboto Condensed" panose="02000000000000000000" pitchFamily="2" charset="0"/>
              <a:ea typeface="Roboto Condensed" panose="02000000000000000000" pitchFamily="2" charset="0"/>
            </a:rPr>
            <a:t>Do not to change font also </a:t>
          </a:r>
        </a:p>
        <a:p>
          <a:r>
            <a:rPr lang="en-AU" sz="1100" b="1">
              <a:solidFill>
                <a:srgbClr val="00B050"/>
              </a:solidFill>
              <a:latin typeface="Roboto Condensed" panose="02000000000000000000" pitchFamily="2" charset="0"/>
              <a:ea typeface="Roboto Condensed" panose="02000000000000000000" pitchFamily="2" charset="0"/>
            </a:rPr>
            <a:t>Do not to direct copy and paste, but paste values only to retain the destination format.</a:t>
          </a:r>
        </a:p>
      </xdr:txBody>
    </xdr:sp>
    <xdr:clientData/>
  </xdr:twoCellAnchor>
</xdr:wsDr>
</file>

<file path=xl/persons/person.xml><?xml version="1.0" encoding="utf-8"?>
<personList xmlns="http://schemas.microsoft.com/office/spreadsheetml/2018/threadedcomments" xmlns:x="http://schemas.openxmlformats.org/spreadsheetml/2006/main">
  <person displayName="Amol Gupta" id="{DA87991B-49DB-475B-90A0-F14C3B7FC2E6}" userId="S::Amol.Gupta@seqwater.com.au::a372af9e-3ac9-4392-9aa8-cd9e08f979b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6B0BCA-E995-46A6-A792-0F32C9B4884A}" name="Table2" displayName="Table2" ref="B13:N59" totalsRowShown="0" headerRowDxfId="16" dataDxfId="14" headerRowBorderDxfId="15" tableBorderDxfId="13">
  <tableColumns count="13">
    <tableColumn id="1" xr3:uid="{EBF19152-640C-4EB8-A96E-7E5F3BD0A987}" name="ADDRESS" dataDxfId="12"/>
    <tableColumn id="2" xr3:uid="{B8C39368-F8A2-4EEE-B449-4F8B62E03799}" name="RACK" dataDxfId="11"/>
    <tableColumn id="13" xr3:uid="{D0DEFAA9-4686-489A-B08D-F6B36E6A85C4}" name="EXTENSION" dataDxfId="10"/>
    <tableColumn id="3" xr3:uid="{17ADB3B0-EBE3-46EF-B071-CC7B6BC92665}" name="SLOT" dataDxfId="9"/>
    <tableColumn id="4" xr3:uid="{28DE2C25-C8AE-4B20-A968-C124AFC24FB4}" name="CHANNEL" dataDxfId="8"/>
    <tableColumn id="5" xr3:uid="{98B3B1CA-D63A-4F1C-9373-5E38A6D9C584}" name="TYPE" dataDxfId="7"/>
    <tableColumn id="6" xr3:uid="{850435F1-78C6-49CE-9CF8-7B85C7BF0E03}" name="PLC TAG" dataDxfId="6"/>
    <tableColumn id="8" xr3:uid="{365E975A-7450-4756-8058-A9CCD10F8F7D}" name="DESCRIPTION" dataDxfId="5"/>
    <tableColumn id="9" xr3:uid="{F9D56871-F7FB-49D1-A411-DAC9D6E1CFB9}" name="OFF STATE / 4mA" dataDxfId="4"/>
    <tableColumn id="11" xr3:uid="{6C7D2D1F-F88F-4F3F-9EFF-D2656E85A7A7}" name="ON STATE / 20mA" dataDxfId="3"/>
    <tableColumn id="7" xr3:uid="{AC014A8A-AE1D-4BE9-A02F-9DEE91E9EFFE}" name="Raw Value" dataDxfId="2"/>
    <tableColumn id="10" xr3:uid="{B44706AC-40AD-4EC7-9BF1-9BE94508C7EB}" name="Comment" dataDxfId="1"/>
    <tableColumn id="12" xr3:uid="{5076CDFD-BFA4-416E-8836-E588F075210A}" name="Rev." dataDxfId="0"/>
  </tableColumns>
  <tableStyleInfo name="TableStyleMedium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15" dT="2025-10-30T04:14:52.23" personId="{DA87991B-49DB-475B-90A0-F14C3B7FC2E6}" id="{BAC04F87-F2CE-4C0A-B705-1EEE23E5D3FA}">
    <text xml:space="preserve">The format of the excel sheet can not be locked and hence to maintain the as suggested(and agreed upon) comment to use Monospace font for PLC tag, a comment needs to be added to the sheet “not to change font also not to direct copy and paste, but to paste values only to retain the destination format.”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microsoft.com/office/2017/10/relationships/threadedComment" Target="../threadedComments/threadedComment1.xml"/><Relationship Id="rId5" Type="http://schemas.openxmlformats.org/officeDocument/2006/relationships/comments" Target="../comments3.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J31"/>
  <sheetViews>
    <sheetView tabSelected="1" workbookViewId="0">
      <selection activeCell="I3" sqref="I3"/>
    </sheetView>
  </sheetViews>
  <sheetFormatPr defaultColWidth="9.140625" defaultRowHeight="15" x14ac:dyDescent="0.25"/>
  <cols>
    <col min="1" max="1" width="3.5703125" style="53" customWidth="1"/>
    <col min="2" max="2" width="9.5703125" style="53" customWidth="1"/>
    <col min="3" max="3" width="13.28515625" style="53" customWidth="1"/>
    <col min="4" max="4" width="16.7109375" style="53" customWidth="1"/>
    <col min="5" max="5" width="16" style="53" customWidth="1"/>
    <col min="6" max="6" width="16.140625" style="53" customWidth="1"/>
    <col min="7" max="7" width="10.28515625" style="53" customWidth="1"/>
    <col min="8" max="8" width="19.42578125" style="53" customWidth="1"/>
    <col min="9" max="9" width="17.140625" style="53" customWidth="1"/>
    <col min="10" max="16384" width="9.140625" style="53"/>
  </cols>
  <sheetData>
    <row r="1" spans="2:9" x14ac:dyDescent="0.25">
      <c r="B1" s="52"/>
      <c r="C1" s="52"/>
      <c r="D1" s="52"/>
      <c r="E1" s="52"/>
      <c r="F1" s="52"/>
      <c r="G1" s="52"/>
      <c r="H1" s="52"/>
    </row>
    <row r="2" spans="2:9" x14ac:dyDescent="0.25">
      <c r="B2" s="54"/>
      <c r="C2" s="54"/>
      <c r="D2" s="54"/>
      <c r="E2" s="54"/>
      <c r="F2" s="54"/>
      <c r="G2" s="54"/>
      <c r="H2" s="54"/>
    </row>
    <row r="3" spans="2:9" x14ac:dyDescent="0.25">
      <c r="B3" s="54"/>
      <c r="C3" s="54"/>
      <c r="D3" s="54"/>
      <c r="E3" s="54"/>
      <c r="F3" s="54"/>
      <c r="G3" s="54"/>
      <c r="H3" s="54"/>
    </row>
    <row r="4" spans="2:9" x14ac:dyDescent="0.25">
      <c r="B4" s="54"/>
      <c r="C4" s="54"/>
      <c r="D4" s="54"/>
      <c r="E4" s="54"/>
      <c r="F4" s="54"/>
      <c r="G4" s="54"/>
      <c r="H4" s="54"/>
    </row>
    <row r="5" spans="2:9" x14ac:dyDescent="0.25">
      <c r="B5" s="55"/>
      <c r="C5" s="55"/>
      <c r="D5" s="55"/>
      <c r="E5" s="55"/>
      <c r="F5" s="55"/>
      <c r="G5" s="55"/>
      <c r="H5" s="56"/>
    </row>
    <row r="6" spans="2:9" x14ac:dyDescent="0.25">
      <c r="B6" s="57"/>
      <c r="C6" s="57"/>
      <c r="D6" s="57"/>
      <c r="E6" s="57"/>
      <c r="F6" s="57"/>
      <c r="G6" s="57"/>
      <c r="H6" s="57"/>
    </row>
    <row r="7" spans="2:9" x14ac:dyDescent="0.25">
      <c r="B7" s="56"/>
      <c r="C7" s="56"/>
      <c r="D7" s="56"/>
      <c r="E7" s="56"/>
      <c r="F7" s="56"/>
      <c r="G7" s="56"/>
      <c r="H7" s="56"/>
    </row>
    <row r="8" spans="2:9" x14ac:dyDescent="0.25">
      <c r="B8" s="56"/>
      <c r="C8" s="56"/>
      <c r="D8" s="56"/>
      <c r="E8" s="56"/>
      <c r="F8" s="56"/>
      <c r="G8" s="56"/>
      <c r="H8" s="56"/>
    </row>
    <row r="9" spans="2:9" ht="43.5" customHeight="1" x14ac:dyDescent="0.25">
      <c r="B9" s="144" t="s">
        <v>26</v>
      </c>
      <c r="C9" s="145"/>
      <c r="D9" s="145"/>
      <c r="E9" s="145"/>
      <c r="F9" s="145"/>
      <c r="G9" s="145"/>
      <c r="H9" s="145"/>
      <c r="I9" s="145"/>
    </row>
    <row r="10" spans="2:9" ht="42.75" customHeight="1" x14ac:dyDescent="0.25">
      <c r="B10" s="58" t="s">
        <v>25</v>
      </c>
      <c r="C10" s="56"/>
      <c r="D10" s="56"/>
      <c r="E10" s="56"/>
      <c r="F10" s="56"/>
      <c r="G10" s="56"/>
      <c r="H10" s="56"/>
    </row>
    <row r="11" spans="2:9" ht="18.75" x14ac:dyDescent="0.25">
      <c r="B11" s="59" t="s">
        <v>61</v>
      </c>
      <c r="C11" s="56"/>
      <c r="D11" s="56"/>
      <c r="E11" s="56"/>
      <c r="F11" s="56"/>
      <c r="G11" s="56"/>
      <c r="H11" s="56"/>
    </row>
    <row r="12" spans="2:9" ht="30.75" customHeight="1" x14ac:dyDescent="0.25">
      <c r="B12" s="60"/>
      <c r="C12" s="56"/>
      <c r="D12" s="56"/>
      <c r="E12" s="56"/>
      <c r="F12" s="56"/>
      <c r="G12" s="56"/>
      <c r="H12" s="56"/>
    </row>
    <row r="13" spans="2:9" ht="35.25" x14ac:dyDescent="0.25">
      <c r="B13" s="58" t="s">
        <v>150</v>
      </c>
      <c r="C13" s="58"/>
      <c r="D13" s="61"/>
      <c r="E13" s="61"/>
      <c r="F13" s="61"/>
      <c r="G13" s="61"/>
      <c r="H13" s="61"/>
    </row>
    <row r="14" spans="2:9" ht="18.75" x14ac:dyDescent="0.25">
      <c r="B14" s="62" t="s">
        <v>43</v>
      </c>
      <c r="C14" s="56"/>
      <c r="D14" s="56"/>
      <c r="E14" s="56"/>
      <c r="F14" s="56"/>
      <c r="G14" s="56"/>
      <c r="H14" s="56"/>
    </row>
    <row r="15" spans="2:9" ht="18.75" x14ac:dyDescent="0.25">
      <c r="B15" s="62" t="s">
        <v>55</v>
      </c>
      <c r="C15" s="56"/>
      <c r="D15" s="56"/>
      <c r="E15" s="56"/>
      <c r="F15" s="56"/>
      <c r="G15" s="56"/>
      <c r="H15" s="56"/>
    </row>
    <row r="16" spans="2:9" x14ac:dyDescent="0.25">
      <c r="B16" s="63"/>
      <c r="C16" s="56"/>
      <c r="D16" s="56"/>
      <c r="E16" s="56"/>
      <c r="F16" s="56"/>
      <c r="G16" s="56"/>
      <c r="H16" s="56"/>
    </row>
    <row r="17" spans="2:10" x14ac:dyDescent="0.25">
      <c r="B17" s="63"/>
      <c r="C17" s="56"/>
      <c r="D17" s="56"/>
      <c r="E17" s="56"/>
      <c r="F17" s="56"/>
      <c r="G17" s="56"/>
      <c r="H17" s="56"/>
    </row>
    <row r="18" spans="2:10" ht="39.75" customHeight="1" x14ac:dyDescent="0.25">
      <c r="B18" s="146" t="s">
        <v>27</v>
      </c>
      <c r="C18" s="146"/>
      <c r="D18" s="146"/>
      <c r="E18" s="146"/>
      <c r="F18" s="146"/>
      <c r="G18" s="146"/>
      <c r="H18" s="146"/>
    </row>
    <row r="19" spans="2:10" ht="25.5" customHeight="1" x14ac:dyDescent="0.25">
      <c r="B19" s="146"/>
      <c r="C19" s="146"/>
      <c r="D19" s="146"/>
      <c r="E19" s="146"/>
      <c r="F19" s="146"/>
      <c r="G19" s="146"/>
      <c r="H19" s="146"/>
    </row>
    <row r="20" spans="2:10" x14ac:dyDescent="0.25">
      <c r="B20" s="64"/>
      <c r="C20" s="64"/>
      <c r="D20" s="64"/>
      <c r="E20" s="64"/>
      <c r="F20" s="64"/>
      <c r="G20" s="64"/>
      <c r="H20" s="64"/>
    </row>
    <row r="22" spans="2:10" x14ac:dyDescent="0.25">
      <c r="B22" s="137"/>
      <c r="C22" s="137"/>
      <c r="D22" s="137"/>
      <c r="E22" s="138" t="s">
        <v>38</v>
      </c>
      <c r="F22" s="139"/>
      <c r="G22" s="140"/>
      <c r="H22" s="141" t="s">
        <v>28</v>
      </c>
      <c r="I22" s="142"/>
      <c r="J22" s="143"/>
    </row>
    <row r="23" spans="2:10" x14ac:dyDescent="0.25">
      <c r="B23" s="65" t="s">
        <v>39</v>
      </c>
      <c r="C23" s="65" t="s">
        <v>31</v>
      </c>
      <c r="D23" s="65" t="s">
        <v>40</v>
      </c>
      <c r="E23" s="65" t="s">
        <v>29</v>
      </c>
      <c r="F23" s="65" t="s">
        <v>30</v>
      </c>
      <c r="G23" s="66" t="s">
        <v>41</v>
      </c>
      <c r="H23" s="66" t="s">
        <v>29</v>
      </c>
      <c r="I23" s="66" t="s">
        <v>44</v>
      </c>
      <c r="J23" s="66" t="s">
        <v>42</v>
      </c>
    </row>
    <row r="24" spans="2:10" ht="36" x14ac:dyDescent="0.25">
      <c r="B24" s="67">
        <v>1</v>
      </c>
      <c r="C24" s="68" t="s">
        <v>45</v>
      </c>
      <c r="D24" s="69" t="s">
        <v>32</v>
      </c>
      <c r="E24" s="70" t="s">
        <v>60</v>
      </c>
      <c r="F24" s="68" t="s">
        <v>165</v>
      </c>
      <c r="G24" s="71"/>
      <c r="H24" s="71" t="s">
        <v>33</v>
      </c>
      <c r="I24" s="174" t="s">
        <v>166</v>
      </c>
      <c r="J24" s="72"/>
    </row>
    <row r="25" spans="2:10" ht="24" x14ac:dyDescent="0.25">
      <c r="B25" s="67">
        <v>2</v>
      </c>
      <c r="C25" s="68" t="s">
        <v>62</v>
      </c>
      <c r="D25" s="69" t="s">
        <v>35</v>
      </c>
      <c r="E25" s="70" t="s">
        <v>36</v>
      </c>
      <c r="F25" s="68" t="s">
        <v>165</v>
      </c>
      <c r="G25" s="71"/>
      <c r="H25" s="71" t="s">
        <v>37</v>
      </c>
      <c r="I25" s="174" t="s">
        <v>166</v>
      </c>
      <c r="J25" s="72"/>
    </row>
    <row r="26" spans="2:10" ht="24" x14ac:dyDescent="0.25">
      <c r="B26" s="73">
        <v>3</v>
      </c>
      <c r="C26" s="74">
        <v>44894</v>
      </c>
      <c r="D26" s="69" t="s">
        <v>143</v>
      </c>
      <c r="E26" s="70" t="s">
        <v>36</v>
      </c>
      <c r="F26" s="68" t="s">
        <v>165</v>
      </c>
      <c r="G26" s="71"/>
      <c r="H26" s="71" t="s">
        <v>37</v>
      </c>
      <c r="I26" s="174" t="s">
        <v>166</v>
      </c>
      <c r="J26" s="71"/>
    </row>
    <row r="27" spans="2:10" ht="24" x14ac:dyDescent="0.25">
      <c r="B27" s="73">
        <v>4</v>
      </c>
      <c r="C27" s="74">
        <v>45972</v>
      </c>
      <c r="D27" s="69" t="s">
        <v>161</v>
      </c>
      <c r="E27" s="70" t="s">
        <v>36</v>
      </c>
      <c r="F27" s="68" t="s">
        <v>165</v>
      </c>
      <c r="G27" s="71"/>
      <c r="H27" s="71" t="s">
        <v>37</v>
      </c>
      <c r="I27" s="174" t="s">
        <v>166</v>
      </c>
      <c r="J27" s="71"/>
    </row>
    <row r="28" spans="2:10" x14ac:dyDescent="0.25">
      <c r="B28" s="73"/>
      <c r="C28" s="74"/>
      <c r="D28" s="69"/>
      <c r="E28" s="70"/>
      <c r="F28" s="68"/>
      <c r="G28" s="71"/>
      <c r="H28" s="71"/>
      <c r="I28" s="71"/>
      <c r="J28" s="71"/>
    </row>
    <row r="29" spans="2:10" x14ac:dyDescent="0.25">
      <c r="B29" s="73"/>
      <c r="C29" s="74"/>
      <c r="D29" s="69"/>
      <c r="E29" s="70"/>
      <c r="F29" s="68"/>
      <c r="G29" s="71"/>
      <c r="H29" s="71"/>
      <c r="I29" s="71"/>
      <c r="J29" s="71"/>
    </row>
    <row r="31" spans="2:10" x14ac:dyDescent="0.25">
      <c r="E31" s="53" t="s">
        <v>167</v>
      </c>
    </row>
  </sheetData>
  <mergeCells count="4">
    <mergeCell ref="E22:G22"/>
    <mergeCell ref="H22:J22"/>
    <mergeCell ref="B9:I9"/>
    <mergeCell ref="B18:H19"/>
  </mergeCells>
  <pageMargins left="0.70866141732283472" right="0.70866141732283472" top="0.74803149606299213" bottom="0.74803149606299213" header="0.31496062992125984" footer="0.31496062992125984"/>
  <pageSetup paperSize="8" orientation="landscape" r:id="rId1"/>
  <headerFooter>
    <oddFooter>&amp;L&amp;8Doc No.:  TEM-00210
Doc Owner:  Lead Engineer - Operational Technology&amp;C&amp;8Version Date:  12/12/2022
Doc Approver:  Team Leader Process &amp; Analysis&amp;R&amp;8Ver 3</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2:O13"/>
  <sheetViews>
    <sheetView zoomScale="85" zoomScaleNormal="85" workbookViewId="0">
      <selection activeCell="B2" sqref="B2:O12"/>
    </sheetView>
  </sheetViews>
  <sheetFormatPr defaultColWidth="9.140625" defaultRowHeight="15" x14ac:dyDescent="0.25"/>
  <cols>
    <col min="1" max="1" width="1.85546875" style="75" customWidth="1"/>
    <col min="2" max="2" width="35.42578125" style="75" customWidth="1"/>
    <col min="3" max="3" width="5.42578125" style="75" customWidth="1"/>
    <col min="4" max="4" width="20.85546875" style="75" customWidth="1"/>
    <col min="5" max="5" width="21.5703125" style="75" customWidth="1"/>
    <col min="6" max="6" width="18.5703125" style="75" customWidth="1"/>
    <col min="7" max="7" width="12" style="75" customWidth="1"/>
    <col min="8" max="8" width="15.5703125" style="75" customWidth="1"/>
    <col min="9" max="9" width="14.42578125" style="75" customWidth="1"/>
    <col min="10" max="10" width="33.7109375" style="75" customWidth="1"/>
    <col min="11" max="11" width="34.140625" style="75" customWidth="1"/>
    <col min="12" max="12" width="33.85546875" style="75" customWidth="1"/>
    <col min="13" max="13" width="21.85546875" style="75" customWidth="1"/>
    <col min="14" max="14" width="15" style="75" customWidth="1"/>
    <col min="15" max="15" width="21.28515625" style="75" customWidth="1"/>
    <col min="16" max="16384" width="9.140625" style="75"/>
  </cols>
  <sheetData>
    <row r="2" spans="2:15" ht="15.75" customHeight="1" x14ac:dyDescent="0.25">
      <c r="B2" s="147"/>
      <c r="C2" s="157" t="s">
        <v>47</v>
      </c>
      <c r="D2" s="158"/>
      <c r="E2" s="158"/>
      <c r="F2" s="158"/>
      <c r="G2" s="158"/>
      <c r="H2" s="158"/>
      <c r="I2" s="159"/>
      <c r="J2" s="171" t="s">
        <v>4</v>
      </c>
      <c r="K2" s="160" t="s">
        <v>51</v>
      </c>
      <c r="L2" s="161"/>
      <c r="M2" s="162"/>
      <c r="N2" s="168" t="s">
        <v>5</v>
      </c>
      <c r="O2" s="169"/>
    </row>
    <row r="3" spans="2:15" ht="15.75" customHeight="1" x14ac:dyDescent="0.25">
      <c r="B3" s="147"/>
      <c r="C3" s="76" t="s">
        <v>0</v>
      </c>
      <c r="D3" s="151" t="s">
        <v>1</v>
      </c>
      <c r="E3" s="152"/>
      <c r="F3" s="153"/>
      <c r="G3" s="76" t="s">
        <v>2</v>
      </c>
      <c r="H3" s="76" t="s">
        <v>148</v>
      </c>
      <c r="I3" s="76" t="s">
        <v>149</v>
      </c>
      <c r="J3" s="171"/>
      <c r="K3" s="163"/>
      <c r="L3" s="164"/>
      <c r="M3" s="165"/>
      <c r="N3" s="77" t="s">
        <v>146</v>
      </c>
      <c r="O3" s="78"/>
    </row>
    <row r="4" spans="2:15" ht="15.75" customHeight="1" x14ac:dyDescent="0.25">
      <c r="B4" s="147"/>
      <c r="C4" s="79"/>
      <c r="D4" s="148"/>
      <c r="E4" s="149"/>
      <c r="F4" s="150"/>
      <c r="G4" s="80"/>
      <c r="H4" s="80"/>
      <c r="I4" s="79"/>
      <c r="J4" s="171"/>
      <c r="K4" s="163" t="s">
        <v>9</v>
      </c>
      <c r="L4" s="164"/>
      <c r="M4" s="165"/>
      <c r="N4" s="77" t="s">
        <v>2</v>
      </c>
      <c r="O4" s="78"/>
    </row>
    <row r="5" spans="2:15" ht="15.75" customHeight="1" x14ac:dyDescent="0.25">
      <c r="B5" s="147"/>
      <c r="C5" s="79"/>
      <c r="D5" s="148"/>
      <c r="E5" s="149"/>
      <c r="F5" s="150"/>
      <c r="G5" s="79"/>
      <c r="H5" s="79"/>
      <c r="I5" s="79"/>
      <c r="J5" s="171"/>
      <c r="K5" s="163"/>
      <c r="L5" s="164"/>
      <c r="M5" s="165"/>
      <c r="N5" s="166" t="s">
        <v>6</v>
      </c>
      <c r="O5" s="167"/>
    </row>
    <row r="6" spans="2:15" ht="15.75" customHeight="1" x14ac:dyDescent="0.25">
      <c r="B6" s="147"/>
      <c r="C6" s="79"/>
      <c r="D6" s="148"/>
      <c r="E6" s="149"/>
      <c r="F6" s="150"/>
      <c r="G6" s="79"/>
      <c r="H6" s="79"/>
      <c r="I6" s="79"/>
      <c r="J6" s="171"/>
      <c r="K6" s="163" t="s">
        <v>10</v>
      </c>
      <c r="L6" s="164"/>
      <c r="M6" s="165"/>
      <c r="N6" s="166"/>
      <c r="O6" s="167"/>
    </row>
    <row r="7" spans="2:15" ht="14.25" customHeight="1" x14ac:dyDescent="0.25">
      <c r="B7" s="147"/>
      <c r="C7" s="79"/>
      <c r="D7" s="148"/>
      <c r="E7" s="149"/>
      <c r="F7" s="150"/>
      <c r="G7" s="79"/>
      <c r="H7" s="79"/>
      <c r="I7" s="79"/>
      <c r="J7" s="171"/>
      <c r="K7" s="163"/>
      <c r="L7" s="164"/>
      <c r="M7" s="165"/>
      <c r="N7" s="81" t="s">
        <v>123</v>
      </c>
      <c r="O7" s="78"/>
    </row>
    <row r="8" spans="2:15" ht="15.75" customHeight="1" x14ac:dyDescent="0.25">
      <c r="B8" s="147"/>
      <c r="C8" s="79"/>
      <c r="D8" s="148"/>
      <c r="E8" s="149"/>
      <c r="F8" s="150"/>
      <c r="G8" s="79"/>
      <c r="H8" s="79"/>
      <c r="I8" s="79"/>
      <c r="J8" s="171"/>
      <c r="K8" s="163"/>
      <c r="L8" s="164"/>
      <c r="M8" s="165"/>
      <c r="N8" s="170" t="s">
        <v>7</v>
      </c>
      <c r="O8" s="170"/>
    </row>
    <row r="9" spans="2:15" ht="15.75" customHeight="1" x14ac:dyDescent="0.25">
      <c r="B9" s="147"/>
      <c r="C9" s="79"/>
      <c r="D9" s="148"/>
      <c r="E9" s="149"/>
      <c r="F9" s="150"/>
      <c r="G9" s="79"/>
      <c r="H9" s="79"/>
      <c r="I9" s="79"/>
      <c r="J9" s="171"/>
      <c r="K9" s="163" t="s">
        <v>53</v>
      </c>
      <c r="L9" s="164"/>
      <c r="M9" s="165"/>
      <c r="N9" s="77" t="s">
        <v>146</v>
      </c>
      <c r="O9" s="78"/>
    </row>
    <row r="10" spans="2:15" ht="15.75" customHeight="1" x14ac:dyDescent="0.25">
      <c r="B10" s="147"/>
      <c r="C10" s="79"/>
      <c r="D10" s="148"/>
      <c r="E10" s="149"/>
      <c r="F10" s="150"/>
      <c r="G10" s="79"/>
      <c r="H10" s="79"/>
      <c r="I10" s="79"/>
      <c r="J10" s="171"/>
      <c r="K10" s="163"/>
      <c r="L10" s="164"/>
      <c r="M10" s="165"/>
      <c r="N10" s="77" t="s">
        <v>2</v>
      </c>
      <c r="O10" s="78"/>
    </row>
    <row r="11" spans="2:15" ht="15.75" customHeight="1" x14ac:dyDescent="0.25">
      <c r="B11" s="147"/>
      <c r="C11" s="79"/>
      <c r="D11" s="148"/>
      <c r="E11" s="149"/>
      <c r="F11" s="150"/>
      <c r="G11" s="79"/>
      <c r="H11" s="79"/>
      <c r="I11" s="79"/>
      <c r="J11" s="156" t="s">
        <v>8</v>
      </c>
      <c r="K11" s="154" t="s">
        <v>18</v>
      </c>
      <c r="L11" s="155" t="s">
        <v>54</v>
      </c>
      <c r="M11" s="155" t="s">
        <v>76</v>
      </c>
      <c r="N11" s="77" t="s">
        <v>6</v>
      </c>
      <c r="O11" s="82"/>
    </row>
    <row r="12" spans="2:15" ht="15.75" customHeight="1" x14ac:dyDescent="0.25">
      <c r="B12" s="147"/>
      <c r="C12" s="79"/>
      <c r="D12" s="148"/>
      <c r="E12" s="149"/>
      <c r="F12" s="150"/>
      <c r="G12" s="79"/>
      <c r="H12" s="79"/>
      <c r="I12" s="79"/>
      <c r="J12" s="156"/>
      <c r="K12" s="154"/>
      <c r="L12" s="155"/>
      <c r="M12" s="155"/>
      <c r="N12" s="77" t="s">
        <v>123</v>
      </c>
      <c r="O12" s="82"/>
    </row>
    <row r="13" spans="2:15" x14ac:dyDescent="0.25"/>
  </sheetData>
  <mergeCells count="25">
    <mergeCell ref="N5:N6"/>
    <mergeCell ref="O5:O6"/>
    <mergeCell ref="N2:O2"/>
    <mergeCell ref="N8:O8"/>
    <mergeCell ref="J2:J10"/>
    <mergeCell ref="K9:M10"/>
    <mergeCell ref="K11:K12"/>
    <mergeCell ref="M11:M12"/>
    <mergeCell ref="J11:J12"/>
    <mergeCell ref="L11:L12"/>
    <mergeCell ref="C2:I2"/>
    <mergeCell ref="K2:M3"/>
    <mergeCell ref="K4:M5"/>
    <mergeCell ref="K6:M8"/>
    <mergeCell ref="B2:B12"/>
    <mergeCell ref="D4:F4"/>
    <mergeCell ref="D3:F3"/>
    <mergeCell ref="D5:F5"/>
    <mergeCell ref="D6:F6"/>
    <mergeCell ref="D7:F7"/>
    <mergeCell ref="D8:F8"/>
    <mergeCell ref="D9:F9"/>
    <mergeCell ref="D10:F10"/>
    <mergeCell ref="D11:F11"/>
    <mergeCell ref="D12:F12"/>
  </mergeCells>
  <pageMargins left="0.70866141732283472" right="0.70866141732283472" top="0.74803149606299213" bottom="0.74803149606299213" header="0.31496062992125984" footer="0.31496062992125984"/>
  <pageSetup paperSize="8" orientation="landscape" r:id="rId1"/>
  <headerFooter>
    <oddFooter>&amp;L&amp;8Doc No.:  TEM-00210
Doc Owner:  Lead Engineer - Operational Technology&amp;C&amp;8Version Date:  26/11/2025
Doc Approver:  Team Leader Process &amp; Analysis&amp;R&amp;8Ver 4</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Q67"/>
  <sheetViews>
    <sheetView view="pageBreakPreview" zoomScaleNormal="130" zoomScaleSheetLayoutView="100" zoomScalePageLayoutView="115" workbookViewId="0">
      <selection activeCell="H11" sqref="H11"/>
    </sheetView>
  </sheetViews>
  <sheetFormatPr defaultColWidth="9.140625" defaultRowHeight="11.25" x14ac:dyDescent="0.2"/>
  <cols>
    <col min="1" max="1" width="1.42578125" style="126" customWidth="1"/>
    <col min="2" max="2" width="8.85546875" style="125" customWidth="1"/>
    <col min="3" max="3" width="7" style="125" customWidth="1"/>
    <col min="4" max="15" width="12.7109375" style="125" customWidth="1"/>
    <col min="16" max="16" width="12.7109375" style="126" customWidth="1"/>
    <col min="17" max="17" width="10.7109375" style="126" customWidth="1"/>
    <col min="18" max="16384" width="9.140625" style="126"/>
  </cols>
  <sheetData>
    <row r="1" spans="1:17" s="75" customFormat="1" ht="8.25" customHeight="1" thickBot="1" x14ac:dyDescent="0.3">
      <c r="A1" s="83"/>
      <c r="B1" s="84"/>
      <c r="C1" s="84"/>
      <c r="D1" s="85"/>
      <c r="E1" s="85"/>
      <c r="F1" s="85"/>
      <c r="G1" s="85"/>
      <c r="H1" s="84"/>
      <c r="I1" s="84"/>
      <c r="J1" s="84"/>
      <c r="K1" s="84"/>
      <c r="L1" s="84"/>
      <c r="M1" s="84"/>
      <c r="N1" s="84"/>
      <c r="O1" s="84"/>
      <c r="P1" s="84"/>
      <c r="Q1" s="86"/>
    </row>
    <row r="2" spans="1:17" s="75" customFormat="1" ht="96.75" customHeight="1" thickBot="1" x14ac:dyDescent="0.3">
      <c r="A2" s="87"/>
      <c r="B2" s="88"/>
      <c r="C2" s="88"/>
      <c r="D2" s="89"/>
      <c r="E2" s="89"/>
      <c r="F2" s="89"/>
      <c r="G2" s="89"/>
      <c r="H2" s="89"/>
      <c r="I2" s="88"/>
      <c r="J2" s="88"/>
      <c r="K2" s="89"/>
      <c r="L2" s="89"/>
      <c r="M2" s="89"/>
      <c r="N2" s="88"/>
      <c r="O2" s="90"/>
      <c r="P2" s="88"/>
      <c r="Q2" s="91"/>
    </row>
    <row r="3" spans="1:17" s="98" customFormat="1" ht="9.9499999999999993" customHeight="1" x14ac:dyDescent="0.2">
      <c r="A3" s="92"/>
      <c r="B3" s="93" t="s">
        <v>3</v>
      </c>
      <c r="C3" s="94"/>
      <c r="D3" s="95"/>
      <c r="E3" s="95"/>
      <c r="F3" s="95"/>
      <c r="G3" s="95"/>
      <c r="H3" s="95"/>
      <c r="I3" s="96"/>
      <c r="J3" s="96"/>
      <c r="K3" s="95"/>
      <c r="L3" s="95"/>
      <c r="M3" s="95"/>
      <c r="N3" s="96"/>
      <c r="O3" s="96"/>
      <c r="P3" s="96"/>
      <c r="Q3" s="97"/>
    </row>
    <row r="4" spans="1:17" s="98" customFormat="1" ht="9.9499999999999993" customHeight="1" x14ac:dyDescent="0.2">
      <c r="A4" s="92"/>
      <c r="B4" s="99" t="s">
        <v>16</v>
      </c>
      <c r="C4" s="100"/>
      <c r="D4" s="101"/>
      <c r="E4" s="101"/>
      <c r="F4" s="101"/>
      <c r="G4" s="101"/>
      <c r="H4" s="101"/>
      <c r="I4" s="102"/>
      <c r="J4" s="102"/>
      <c r="K4" s="101"/>
      <c r="L4" s="101"/>
      <c r="M4" s="101"/>
      <c r="N4" s="102"/>
      <c r="O4" s="102"/>
      <c r="Q4" s="103"/>
    </row>
    <row r="5" spans="1:17" s="98" customFormat="1" ht="9.9499999999999993" customHeight="1" x14ac:dyDescent="0.2">
      <c r="A5" s="92"/>
      <c r="B5" s="99" t="s">
        <v>124</v>
      </c>
      <c r="C5" s="100"/>
      <c r="D5" s="101"/>
      <c r="E5" s="101"/>
      <c r="F5" s="101"/>
      <c r="G5" s="101"/>
      <c r="H5" s="101"/>
      <c r="I5" s="102"/>
      <c r="J5" s="102"/>
      <c r="K5" s="101"/>
      <c r="L5" s="101"/>
      <c r="M5" s="101"/>
      <c r="N5" s="102"/>
      <c r="O5" s="102"/>
      <c r="Q5" s="103"/>
    </row>
    <row r="6" spans="1:17" s="98" customFormat="1" ht="9.9499999999999993" customHeight="1" thickBot="1" x14ac:dyDescent="0.25">
      <c r="A6" s="92"/>
      <c r="B6" s="99" t="s">
        <v>147</v>
      </c>
      <c r="C6" s="104"/>
      <c r="D6" s="105"/>
      <c r="E6" s="105"/>
      <c r="F6" s="105"/>
      <c r="G6" s="105"/>
      <c r="H6" s="105"/>
      <c r="I6" s="105"/>
      <c r="J6" s="105"/>
      <c r="K6" s="105"/>
      <c r="L6" s="105"/>
      <c r="M6" s="105"/>
      <c r="N6" s="105"/>
      <c r="O6" s="105"/>
      <c r="P6" s="105"/>
      <c r="Q6" s="106"/>
    </row>
    <row r="7" spans="1:17" s="110" customFormat="1" x14ac:dyDescent="0.25">
      <c r="A7" s="107"/>
      <c r="B7" s="108"/>
      <c r="C7" s="108"/>
      <c r="D7" s="108"/>
      <c r="E7" s="108"/>
      <c r="F7" s="108"/>
      <c r="G7" s="108"/>
      <c r="H7" s="108"/>
      <c r="I7" s="108"/>
      <c r="J7" s="108"/>
      <c r="K7" s="108"/>
      <c r="L7" s="108"/>
      <c r="M7" s="108"/>
      <c r="N7" s="108"/>
      <c r="O7" s="108"/>
      <c r="P7" s="108"/>
      <c r="Q7" s="109"/>
    </row>
    <row r="8" spans="1:17" s="114" customFormat="1" ht="12.75" customHeight="1" x14ac:dyDescent="0.25">
      <c r="A8" s="111"/>
      <c r="B8" s="112" t="s">
        <v>120</v>
      </c>
      <c r="C8" s="112"/>
      <c r="D8" s="112"/>
      <c r="E8" s="112"/>
      <c r="F8" s="112"/>
      <c r="G8" s="112"/>
      <c r="H8" s="112"/>
      <c r="I8" s="112"/>
      <c r="J8" s="112"/>
      <c r="K8" s="112"/>
      <c r="L8" s="112"/>
      <c r="M8" s="112"/>
      <c r="N8" s="112"/>
      <c r="O8" s="112"/>
      <c r="P8" s="112"/>
      <c r="Q8" s="113"/>
    </row>
    <row r="9" spans="1:17" s="114" customFormat="1" ht="12.95" customHeight="1" x14ac:dyDescent="0.25">
      <c r="A9" s="111"/>
      <c r="B9" s="115"/>
      <c r="C9" s="116"/>
      <c r="Q9" s="113"/>
    </row>
    <row r="10" spans="1:17" s="114" customFormat="1" ht="12.95" customHeight="1" x14ac:dyDescent="0.25">
      <c r="A10" s="111"/>
      <c r="B10" s="115"/>
      <c r="C10" s="116"/>
      <c r="D10" s="117" t="s">
        <v>125</v>
      </c>
      <c r="Q10" s="113"/>
    </row>
    <row r="11" spans="1:17" s="114" customFormat="1" ht="15" customHeight="1" x14ac:dyDescent="0.25">
      <c r="A11" s="111"/>
      <c r="B11" s="115"/>
      <c r="C11" s="116"/>
      <c r="Q11" s="113"/>
    </row>
    <row r="12" spans="1:17" s="114" customFormat="1" ht="12.95" customHeight="1" x14ac:dyDescent="0.25">
      <c r="A12" s="111"/>
      <c r="B12" s="115"/>
      <c r="C12" s="116"/>
      <c r="D12" s="117" t="s">
        <v>133</v>
      </c>
      <c r="E12" s="116"/>
      <c r="F12" s="116"/>
      <c r="G12" s="116"/>
      <c r="H12" s="116"/>
      <c r="I12" s="116"/>
      <c r="Q12" s="113"/>
    </row>
    <row r="13" spans="1:17" s="114" customFormat="1" ht="12.95" customHeight="1" x14ac:dyDescent="0.25">
      <c r="A13" s="111"/>
      <c r="B13" s="115"/>
      <c r="C13" s="116"/>
      <c r="D13" s="118" t="s">
        <v>92</v>
      </c>
      <c r="E13" s="118" t="s">
        <v>93</v>
      </c>
      <c r="F13" s="118" t="s">
        <v>94</v>
      </c>
      <c r="G13" s="118" t="s">
        <v>95</v>
      </c>
      <c r="Q13" s="113"/>
    </row>
    <row r="14" spans="1:17" s="114" customFormat="1" ht="12.95" customHeight="1" x14ac:dyDescent="0.25">
      <c r="A14" s="111"/>
      <c r="B14" s="115"/>
      <c r="C14" s="116"/>
      <c r="D14" s="119" t="s">
        <v>24</v>
      </c>
      <c r="E14" s="119" t="s">
        <v>24</v>
      </c>
      <c r="F14" s="119"/>
      <c r="G14" s="119" t="s">
        <v>24</v>
      </c>
      <c r="Q14" s="113"/>
    </row>
    <row r="15" spans="1:17" s="114" customFormat="1" ht="12.95" customHeight="1" x14ac:dyDescent="0.25">
      <c r="A15" s="111"/>
      <c r="B15" s="115"/>
      <c r="C15" s="116"/>
      <c r="D15" s="119" t="s">
        <v>22</v>
      </c>
      <c r="E15" s="119" t="s">
        <v>22</v>
      </c>
      <c r="F15" s="119" t="s">
        <v>141</v>
      </c>
      <c r="G15" s="119" t="s">
        <v>22</v>
      </c>
      <c r="Q15" s="113"/>
    </row>
    <row r="16" spans="1:17" s="114" customFormat="1" ht="12.95" customHeight="1" x14ac:dyDescent="0.25">
      <c r="A16" s="111"/>
      <c r="B16" s="115"/>
      <c r="C16" s="116"/>
      <c r="D16" s="120" t="s">
        <v>154</v>
      </c>
      <c r="E16" s="120" t="s">
        <v>154</v>
      </c>
      <c r="F16" s="120" t="s">
        <v>152</v>
      </c>
      <c r="G16" s="120" t="s">
        <v>154</v>
      </c>
      <c r="Q16" s="113"/>
    </row>
    <row r="17" spans="1:17" s="114" customFormat="1" ht="12.95" customHeight="1" x14ac:dyDescent="0.25">
      <c r="A17" s="111"/>
      <c r="B17" s="115"/>
      <c r="C17" s="116"/>
      <c r="D17" s="119"/>
      <c r="E17" s="119"/>
      <c r="F17" s="119"/>
      <c r="G17" s="119"/>
      <c r="Q17" s="113"/>
    </row>
    <row r="18" spans="1:17" s="114" customFormat="1" ht="12.95" customHeight="1" x14ac:dyDescent="0.25">
      <c r="A18" s="111"/>
      <c r="B18" s="115"/>
      <c r="C18" s="116"/>
      <c r="D18" s="119" t="s">
        <v>131</v>
      </c>
      <c r="E18" s="119" t="s">
        <v>131</v>
      </c>
      <c r="F18" s="119" t="s">
        <v>140</v>
      </c>
      <c r="G18" s="119" t="s">
        <v>23</v>
      </c>
      <c r="Q18" s="113"/>
    </row>
    <row r="19" spans="1:17" s="114" customFormat="1" ht="12.95" customHeight="1" x14ac:dyDescent="0.25">
      <c r="A19" s="111"/>
      <c r="B19" s="115"/>
      <c r="C19" s="116"/>
      <c r="D19" s="121"/>
      <c r="E19" s="121"/>
      <c r="F19" s="121" t="s">
        <v>142</v>
      </c>
      <c r="G19" s="121" t="s">
        <v>23</v>
      </c>
      <c r="Q19" s="113"/>
    </row>
    <row r="20" spans="1:17" s="114" customFormat="1" ht="12.95" customHeight="1" x14ac:dyDescent="0.25">
      <c r="A20" s="111"/>
      <c r="B20" s="115"/>
      <c r="C20" s="116"/>
      <c r="Q20" s="113"/>
    </row>
    <row r="21" spans="1:17" s="114" customFormat="1" ht="12.95" customHeight="1" x14ac:dyDescent="0.25">
      <c r="A21" s="111"/>
      <c r="B21" s="115"/>
      <c r="C21" s="116"/>
      <c r="D21" s="117" t="s">
        <v>162</v>
      </c>
      <c r="E21" s="116"/>
      <c r="F21" s="116"/>
      <c r="G21" s="116"/>
      <c r="H21" s="116"/>
      <c r="I21" s="116"/>
      <c r="J21" s="116"/>
      <c r="K21" s="116"/>
      <c r="L21" s="116"/>
      <c r="N21" s="116"/>
      <c r="O21" s="116"/>
      <c r="Q21" s="113"/>
    </row>
    <row r="22" spans="1:17" s="114" customFormat="1" ht="12.95" customHeight="1" x14ac:dyDescent="0.25">
      <c r="A22" s="111"/>
      <c r="B22" s="115"/>
      <c r="C22" s="116"/>
      <c r="D22" s="118" t="s">
        <v>92</v>
      </c>
      <c r="E22" s="118" t="s">
        <v>93</v>
      </c>
      <c r="F22" s="118" t="s">
        <v>94</v>
      </c>
      <c r="G22" s="118" t="s">
        <v>95</v>
      </c>
      <c r="H22" s="118" t="s">
        <v>96</v>
      </c>
      <c r="I22" s="118" t="s">
        <v>97</v>
      </c>
      <c r="J22" s="118" t="s">
        <v>98</v>
      </c>
      <c r="K22" s="118" t="s">
        <v>99</v>
      </c>
      <c r="L22" s="118" t="s">
        <v>100</v>
      </c>
      <c r="M22" s="118" t="s">
        <v>101</v>
      </c>
      <c r="N22" s="118" t="s">
        <v>19</v>
      </c>
      <c r="O22" s="118" t="s">
        <v>20</v>
      </c>
      <c r="P22" s="118" t="s">
        <v>21</v>
      </c>
      <c r="Q22" s="113"/>
    </row>
    <row r="23" spans="1:17" s="114" customFormat="1" ht="12.95" customHeight="1" x14ac:dyDescent="0.25">
      <c r="A23" s="111"/>
      <c r="B23" s="115"/>
      <c r="C23" s="116"/>
      <c r="D23" s="119"/>
      <c r="E23" s="119" t="s">
        <v>24</v>
      </c>
      <c r="F23" s="119" t="s">
        <v>24</v>
      </c>
      <c r="G23" s="119" t="s">
        <v>24</v>
      </c>
      <c r="H23" s="119"/>
      <c r="I23" s="119"/>
      <c r="J23" s="119"/>
      <c r="K23" s="119"/>
      <c r="L23" s="119" t="s">
        <v>24</v>
      </c>
      <c r="M23" s="119" t="s">
        <v>24</v>
      </c>
      <c r="N23" s="119" t="s">
        <v>24</v>
      </c>
      <c r="O23" s="119" t="s">
        <v>24</v>
      </c>
      <c r="P23" s="119" t="s">
        <v>24</v>
      </c>
      <c r="Q23" s="113"/>
    </row>
    <row r="24" spans="1:17" s="114" customFormat="1" ht="12.95" customHeight="1" x14ac:dyDescent="0.25">
      <c r="A24" s="111"/>
      <c r="B24" s="115"/>
      <c r="C24" s="116"/>
      <c r="D24" s="119" t="s">
        <v>139</v>
      </c>
      <c r="E24" s="119" t="s">
        <v>22</v>
      </c>
      <c r="F24" s="119" t="s">
        <v>22</v>
      </c>
      <c r="G24" s="119" t="s">
        <v>22</v>
      </c>
      <c r="H24" s="119" t="s">
        <v>68</v>
      </c>
      <c r="I24" s="119" t="s">
        <v>73</v>
      </c>
      <c r="J24" s="119" t="s">
        <v>74</v>
      </c>
      <c r="K24" s="119" t="s">
        <v>75</v>
      </c>
      <c r="L24" s="119" t="s">
        <v>22</v>
      </c>
      <c r="M24" s="119" t="s">
        <v>22</v>
      </c>
      <c r="N24" s="119" t="s">
        <v>22</v>
      </c>
      <c r="O24" s="119" t="s">
        <v>22</v>
      </c>
      <c r="P24" s="119" t="s">
        <v>22</v>
      </c>
      <c r="Q24" s="113"/>
    </row>
    <row r="25" spans="1:17" s="114" customFormat="1" ht="12.95" customHeight="1" x14ac:dyDescent="0.25">
      <c r="A25" s="111"/>
      <c r="B25" s="115"/>
      <c r="C25" s="116"/>
      <c r="D25" s="120" t="s">
        <v>156</v>
      </c>
      <c r="E25" s="120" t="s">
        <v>154</v>
      </c>
      <c r="F25" s="120" t="s">
        <v>154</v>
      </c>
      <c r="G25" s="120" t="s">
        <v>154</v>
      </c>
      <c r="H25" s="120" t="s">
        <v>157</v>
      </c>
      <c r="I25" s="120" t="s">
        <v>157</v>
      </c>
      <c r="J25" s="120" t="s">
        <v>153</v>
      </c>
      <c r="K25" s="120" t="s">
        <v>155</v>
      </c>
      <c r="L25" s="120" t="s">
        <v>154</v>
      </c>
      <c r="M25" s="120" t="s">
        <v>154</v>
      </c>
      <c r="N25" s="120" t="s">
        <v>154</v>
      </c>
      <c r="O25" s="120" t="s">
        <v>154</v>
      </c>
      <c r="P25" s="120" t="s">
        <v>154</v>
      </c>
      <c r="Q25" s="113"/>
    </row>
    <row r="26" spans="1:17" s="114" customFormat="1" ht="12.95" customHeight="1" x14ac:dyDescent="0.25">
      <c r="A26" s="111"/>
      <c r="B26" s="115"/>
      <c r="C26" s="116"/>
      <c r="D26" s="119"/>
      <c r="E26" s="119"/>
      <c r="F26" s="119"/>
      <c r="G26" s="119"/>
      <c r="H26" s="119"/>
      <c r="I26" s="119"/>
      <c r="J26" s="119"/>
      <c r="K26" s="119"/>
      <c r="L26" s="119"/>
      <c r="M26" s="119"/>
      <c r="N26" s="119"/>
      <c r="O26" s="119"/>
      <c r="P26" s="119"/>
      <c r="Q26" s="113"/>
    </row>
    <row r="27" spans="1:17" s="114" customFormat="1" ht="12.95" customHeight="1" x14ac:dyDescent="0.25">
      <c r="A27" s="111"/>
      <c r="B27" s="115"/>
      <c r="C27" s="116"/>
      <c r="D27" s="119" t="s">
        <v>140</v>
      </c>
      <c r="E27" s="119" t="s">
        <v>23</v>
      </c>
      <c r="F27" s="119" t="s">
        <v>23</v>
      </c>
      <c r="G27" s="119" t="s">
        <v>23</v>
      </c>
      <c r="H27" s="119" t="s">
        <v>83</v>
      </c>
      <c r="I27" s="119" t="s">
        <v>83</v>
      </c>
      <c r="J27" s="119" t="s">
        <v>84</v>
      </c>
      <c r="K27" s="119" t="s">
        <v>84</v>
      </c>
      <c r="L27" s="119" t="s">
        <v>23</v>
      </c>
      <c r="M27" s="119" t="s">
        <v>23</v>
      </c>
      <c r="N27" s="119" t="s">
        <v>23</v>
      </c>
      <c r="O27" s="119" t="s">
        <v>23</v>
      </c>
      <c r="P27" s="119" t="s">
        <v>23</v>
      </c>
      <c r="Q27" s="113"/>
    </row>
    <row r="28" spans="1:17" s="114" customFormat="1" ht="12.95" customHeight="1" x14ac:dyDescent="0.25">
      <c r="A28" s="111"/>
      <c r="B28" s="115"/>
      <c r="C28" s="116"/>
      <c r="D28" s="121" t="s">
        <v>142</v>
      </c>
      <c r="E28" s="121" t="s">
        <v>23</v>
      </c>
      <c r="F28" s="121" t="s">
        <v>23</v>
      </c>
      <c r="G28" s="121" t="s">
        <v>23</v>
      </c>
      <c r="H28" s="121" t="s">
        <v>69</v>
      </c>
      <c r="I28" s="121" t="s">
        <v>70</v>
      </c>
      <c r="J28" s="121" t="s">
        <v>71</v>
      </c>
      <c r="K28" s="121" t="s">
        <v>72</v>
      </c>
      <c r="L28" s="121" t="s">
        <v>23</v>
      </c>
      <c r="M28" s="121" t="s">
        <v>23</v>
      </c>
      <c r="N28" s="121" t="s">
        <v>23</v>
      </c>
      <c r="O28" s="121" t="s">
        <v>23</v>
      </c>
      <c r="P28" s="121" t="s">
        <v>23</v>
      </c>
      <c r="Q28" s="113"/>
    </row>
    <row r="29" spans="1:17" s="114" customFormat="1" ht="12.95" customHeight="1" x14ac:dyDescent="0.25">
      <c r="A29" s="111"/>
      <c r="B29" s="115"/>
      <c r="C29" s="116"/>
      <c r="Q29" s="113"/>
    </row>
    <row r="30" spans="1:17" s="114" customFormat="1" ht="12.95" customHeight="1" x14ac:dyDescent="0.25">
      <c r="A30" s="111"/>
      <c r="B30" s="115"/>
      <c r="C30" s="116"/>
      <c r="Q30" s="113"/>
    </row>
    <row r="31" spans="1:17" s="114" customFormat="1" ht="12.95" customHeight="1" x14ac:dyDescent="0.25">
      <c r="A31" s="111"/>
      <c r="B31" s="115"/>
      <c r="C31" s="116"/>
      <c r="D31" s="122" t="s">
        <v>132</v>
      </c>
      <c r="Q31" s="113"/>
    </row>
    <row r="32" spans="1:17" s="114" customFormat="1" ht="12.95" customHeight="1" x14ac:dyDescent="0.25">
      <c r="A32" s="111"/>
      <c r="B32" s="115"/>
      <c r="C32" s="116"/>
      <c r="D32" s="117" t="s">
        <v>163</v>
      </c>
      <c r="L32" s="122"/>
      <c r="Q32" s="113"/>
    </row>
    <row r="33" spans="1:17" s="114" customFormat="1" ht="12.95" customHeight="1" x14ac:dyDescent="0.25">
      <c r="A33" s="111"/>
      <c r="B33" s="115"/>
      <c r="C33" s="116"/>
      <c r="D33" s="118"/>
      <c r="L33" s="122"/>
      <c r="Q33" s="113"/>
    </row>
    <row r="34" spans="1:17" s="114" customFormat="1" ht="12.95" customHeight="1" x14ac:dyDescent="0.25">
      <c r="A34" s="111"/>
      <c r="B34" s="115"/>
      <c r="C34" s="116"/>
      <c r="D34" s="119"/>
      <c r="L34" s="122"/>
      <c r="Q34" s="113"/>
    </row>
    <row r="35" spans="1:17" s="114" customFormat="1" ht="12.95" customHeight="1" x14ac:dyDescent="0.25">
      <c r="A35" s="111"/>
      <c r="B35" s="115"/>
      <c r="C35" s="116"/>
      <c r="D35" s="119"/>
      <c r="L35" s="122"/>
      <c r="Q35" s="113"/>
    </row>
    <row r="36" spans="1:17" s="114" customFormat="1" ht="12.95" customHeight="1" x14ac:dyDescent="0.25">
      <c r="A36" s="111"/>
      <c r="B36" s="115"/>
      <c r="C36" s="116"/>
      <c r="D36" s="120" t="s">
        <v>154</v>
      </c>
      <c r="L36" s="122"/>
      <c r="Q36" s="113"/>
    </row>
    <row r="37" spans="1:17" s="114" customFormat="1" ht="12.95" customHeight="1" x14ac:dyDescent="0.25">
      <c r="A37" s="111"/>
      <c r="B37" s="115"/>
      <c r="C37" s="116"/>
      <c r="D37" s="119"/>
      <c r="L37" s="122"/>
      <c r="Q37" s="113"/>
    </row>
    <row r="38" spans="1:17" s="114" customFormat="1" ht="12.95" customHeight="1" x14ac:dyDescent="0.25">
      <c r="A38" s="111"/>
      <c r="B38" s="115"/>
      <c r="C38" s="116"/>
      <c r="D38" s="119" t="s">
        <v>130</v>
      </c>
      <c r="L38" s="122"/>
      <c r="Q38" s="113"/>
    </row>
    <row r="39" spans="1:17" s="114" customFormat="1" ht="12.95" customHeight="1" x14ac:dyDescent="0.25">
      <c r="A39" s="111"/>
      <c r="B39" s="115"/>
      <c r="C39" s="116"/>
      <c r="D39" s="121" t="s">
        <v>131</v>
      </c>
      <c r="L39" s="122"/>
      <c r="Q39" s="113"/>
    </row>
    <row r="40" spans="1:17" s="114" customFormat="1" ht="12.95" customHeight="1" x14ac:dyDescent="0.25">
      <c r="A40" s="111"/>
      <c r="B40" s="115"/>
      <c r="C40" s="116"/>
      <c r="L40" s="122"/>
      <c r="Q40" s="113"/>
    </row>
    <row r="41" spans="1:17" s="114" customFormat="1" ht="12.95" customHeight="1" x14ac:dyDescent="0.25">
      <c r="A41" s="111"/>
      <c r="B41" s="115"/>
      <c r="C41" s="116"/>
      <c r="D41" s="117" t="s">
        <v>164</v>
      </c>
      <c r="L41" s="122"/>
      <c r="Q41" s="113"/>
    </row>
    <row r="42" spans="1:17" s="114" customFormat="1" ht="12.95" customHeight="1" x14ac:dyDescent="0.25">
      <c r="A42" s="111"/>
      <c r="B42" s="115"/>
      <c r="C42" s="116"/>
      <c r="D42" s="118" t="s">
        <v>92</v>
      </c>
      <c r="E42" s="118" t="s">
        <v>93</v>
      </c>
      <c r="F42" s="118" t="s">
        <v>94</v>
      </c>
      <c r="G42" s="118" t="s">
        <v>95</v>
      </c>
      <c r="H42" s="118" t="s">
        <v>96</v>
      </c>
      <c r="Q42" s="113"/>
    </row>
    <row r="43" spans="1:17" s="114" customFormat="1" ht="12.95" customHeight="1" x14ac:dyDescent="0.25">
      <c r="A43" s="111"/>
      <c r="B43" s="115"/>
      <c r="C43" s="116"/>
      <c r="D43" s="172" t="s">
        <v>126</v>
      </c>
      <c r="E43" s="172" t="s">
        <v>85</v>
      </c>
      <c r="F43" s="172" t="s">
        <v>86</v>
      </c>
      <c r="G43" s="172" t="s">
        <v>87</v>
      </c>
      <c r="H43" s="172" t="s">
        <v>88</v>
      </c>
      <c r="Q43" s="113"/>
    </row>
    <row r="44" spans="1:17" s="114" customFormat="1" ht="12.95" customHeight="1" x14ac:dyDescent="0.25">
      <c r="A44" s="111"/>
      <c r="B44" s="115"/>
      <c r="C44" s="116"/>
      <c r="D44" s="173"/>
      <c r="E44" s="173"/>
      <c r="F44" s="173"/>
      <c r="G44" s="173"/>
      <c r="H44" s="173"/>
      <c r="Q44" s="113"/>
    </row>
    <row r="45" spans="1:17" s="114" customFormat="1" ht="12.95" customHeight="1" x14ac:dyDescent="0.25">
      <c r="A45" s="111"/>
      <c r="B45" s="115"/>
      <c r="C45" s="116"/>
      <c r="D45" s="120" t="s">
        <v>158</v>
      </c>
      <c r="E45" s="120" t="s">
        <v>157</v>
      </c>
      <c r="F45" s="120" t="s">
        <v>157</v>
      </c>
      <c r="G45" s="120" t="s">
        <v>159</v>
      </c>
      <c r="H45" s="120" t="s">
        <v>160</v>
      </c>
      <c r="Q45" s="113"/>
    </row>
    <row r="46" spans="1:17" s="114" customFormat="1" ht="12.95" customHeight="1" x14ac:dyDescent="0.25">
      <c r="A46" s="111"/>
      <c r="B46" s="115"/>
      <c r="C46" s="116"/>
      <c r="D46" s="119" t="s">
        <v>129</v>
      </c>
      <c r="E46" s="119" t="s">
        <v>129</v>
      </c>
      <c r="F46" s="119" t="s">
        <v>129</v>
      </c>
      <c r="G46" s="119" t="s">
        <v>129</v>
      </c>
      <c r="H46" s="119" t="s">
        <v>129</v>
      </c>
      <c r="Q46" s="113"/>
    </row>
    <row r="47" spans="1:17" s="114" customFormat="1" ht="12.95" customHeight="1" x14ac:dyDescent="0.25">
      <c r="A47" s="111"/>
      <c r="B47" s="115"/>
      <c r="C47" s="116"/>
      <c r="D47" s="119" t="s">
        <v>127</v>
      </c>
      <c r="E47" s="119" t="s">
        <v>89</v>
      </c>
      <c r="F47" s="119" t="s">
        <v>90</v>
      </c>
      <c r="G47" s="119" t="s">
        <v>91</v>
      </c>
      <c r="H47" s="119" t="s">
        <v>91</v>
      </c>
      <c r="Q47" s="113"/>
    </row>
    <row r="48" spans="1:17" s="114" customFormat="1" ht="12.95" customHeight="1" x14ac:dyDescent="0.25">
      <c r="A48" s="111"/>
      <c r="B48" s="115"/>
      <c r="C48" s="116"/>
      <c r="D48" s="121" t="s">
        <v>128</v>
      </c>
      <c r="E48" s="121" t="s">
        <v>69</v>
      </c>
      <c r="F48" s="121" t="s">
        <v>70</v>
      </c>
      <c r="G48" s="121" t="s">
        <v>71</v>
      </c>
      <c r="H48" s="121" t="s">
        <v>72</v>
      </c>
      <c r="Q48" s="113"/>
    </row>
    <row r="49" spans="1:17" s="114" customFormat="1" ht="12.95" customHeight="1" x14ac:dyDescent="0.25">
      <c r="A49" s="111"/>
      <c r="B49" s="115"/>
      <c r="C49" s="116"/>
      <c r="Q49" s="113"/>
    </row>
    <row r="50" spans="1:17" s="114" customFormat="1" ht="12.95" customHeight="1" x14ac:dyDescent="0.25">
      <c r="A50" s="111"/>
      <c r="B50" s="115"/>
      <c r="C50" s="116"/>
      <c r="Q50" s="113"/>
    </row>
    <row r="51" spans="1:17" s="114" customFormat="1" ht="12.95" customHeight="1" x14ac:dyDescent="0.25">
      <c r="A51" s="111"/>
      <c r="B51" s="115"/>
      <c r="C51" s="116"/>
      <c r="D51" s="116"/>
      <c r="E51" s="116"/>
      <c r="F51" s="116"/>
      <c r="G51" s="116"/>
      <c r="H51" s="116"/>
      <c r="I51" s="116"/>
      <c r="J51" s="116"/>
      <c r="K51" s="123"/>
      <c r="L51" s="116"/>
      <c r="M51" s="116"/>
      <c r="N51" s="116"/>
      <c r="O51" s="116"/>
      <c r="Q51" s="113"/>
    </row>
    <row r="52" spans="1:17" s="114" customFormat="1" ht="12.95" customHeight="1" x14ac:dyDescent="0.25">
      <c r="A52" s="111"/>
      <c r="B52" s="115"/>
      <c r="C52" s="116"/>
      <c r="D52" s="116"/>
      <c r="E52" s="116"/>
      <c r="F52" s="116"/>
      <c r="G52" s="116"/>
      <c r="H52" s="116"/>
      <c r="I52" s="116"/>
      <c r="J52" s="116"/>
      <c r="K52" s="123"/>
      <c r="L52" s="116"/>
      <c r="M52" s="116"/>
      <c r="N52" s="116"/>
      <c r="Q52" s="113"/>
    </row>
    <row r="53" spans="1:17" s="114" customFormat="1" ht="12.95" customHeight="1" x14ac:dyDescent="0.25">
      <c r="A53" s="111"/>
      <c r="B53" s="115"/>
      <c r="C53" s="116"/>
      <c r="D53" s="116"/>
      <c r="E53" s="116"/>
      <c r="F53" s="116"/>
      <c r="G53" s="116"/>
      <c r="H53" s="116"/>
      <c r="I53" s="116"/>
      <c r="J53" s="116"/>
      <c r="K53" s="123"/>
      <c r="L53" s="116"/>
      <c r="M53" s="116"/>
      <c r="N53" s="116"/>
      <c r="O53" s="116"/>
      <c r="Q53" s="113"/>
    </row>
    <row r="54" spans="1:17" s="114" customFormat="1" ht="12.95" customHeight="1" x14ac:dyDescent="0.25">
      <c r="A54" s="111"/>
      <c r="B54" s="115"/>
      <c r="C54" s="116"/>
      <c r="D54" s="116"/>
      <c r="E54" s="116"/>
      <c r="F54" s="116"/>
      <c r="G54" s="116"/>
      <c r="H54" s="116"/>
      <c r="I54" s="116"/>
      <c r="J54" s="116"/>
      <c r="K54" s="123"/>
      <c r="L54" s="116"/>
      <c r="M54" s="116"/>
      <c r="N54" s="116"/>
      <c r="Q54" s="113"/>
    </row>
    <row r="55" spans="1:17" s="114" customFormat="1" ht="12.95" customHeight="1" x14ac:dyDescent="0.25">
      <c r="A55" s="111"/>
      <c r="B55" s="115"/>
      <c r="C55" s="116"/>
      <c r="D55" s="116"/>
      <c r="E55" s="116"/>
      <c r="F55" s="116"/>
      <c r="G55" s="116"/>
      <c r="H55" s="116"/>
      <c r="I55" s="116"/>
      <c r="J55" s="116"/>
      <c r="K55" s="123"/>
      <c r="L55" s="116"/>
      <c r="M55" s="116"/>
      <c r="N55" s="116"/>
      <c r="Q55" s="113"/>
    </row>
    <row r="56" spans="1:17" s="114" customFormat="1" ht="12.95" customHeight="1" x14ac:dyDescent="0.25">
      <c r="A56" s="111"/>
      <c r="B56" s="115"/>
      <c r="C56" s="116"/>
      <c r="D56" s="116"/>
      <c r="E56" s="116"/>
      <c r="F56" s="116"/>
      <c r="G56" s="116"/>
      <c r="H56" s="116"/>
      <c r="I56" s="116"/>
      <c r="J56" s="116"/>
      <c r="K56" s="123"/>
      <c r="L56" s="116"/>
      <c r="M56" s="116"/>
      <c r="N56" s="116"/>
      <c r="O56" s="116"/>
      <c r="Q56" s="113"/>
    </row>
    <row r="57" spans="1:17" x14ac:dyDescent="0.2">
      <c r="A57" s="124"/>
      <c r="B57" s="115"/>
      <c r="N57" s="116"/>
      <c r="O57" s="114"/>
      <c r="Q57" s="127"/>
    </row>
    <row r="58" spans="1:17" x14ac:dyDescent="0.2">
      <c r="A58" s="124"/>
      <c r="B58" s="115"/>
      <c r="N58" s="116"/>
      <c r="O58" s="116"/>
      <c r="Q58" s="127"/>
    </row>
    <row r="59" spans="1:17" x14ac:dyDescent="0.2">
      <c r="A59" s="124"/>
      <c r="B59" s="115"/>
      <c r="N59" s="116"/>
      <c r="O59" s="114"/>
      <c r="Q59" s="127"/>
    </row>
    <row r="60" spans="1:17" x14ac:dyDescent="0.2">
      <c r="A60" s="124"/>
      <c r="B60" s="115"/>
      <c r="N60" s="116"/>
      <c r="O60" s="114"/>
      <c r="Q60" s="127"/>
    </row>
    <row r="61" spans="1:17" x14ac:dyDescent="0.2">
      <c r="A61" s="124"/>
      <c r="B61" s="115"/>
      <c r="N61" s="116"/>
      <c r="O61" s="116"/>
      <c r="Q61" s="127"/>
    </row>
    <row r="62" spans="1:17" x14ac:dyDescent="0.2">
      <c r="A62" s="124"/>
      <c r="B62" s="115"/>
      <c r="O62" s="114"/>
      <c r="Q62" s="127"/>
    </row>
    <row r="63" spans="1:17" x14ac:dyDescent="0.2">
      <c r="A63" s="124"/>
      <c r="B63" s="115"/>
      <c r="Q63" s="127"/>
    </row>
    <row r="64" spans="1:17" x14ac:dyDescent="0.2">
      <c r="A64" s="124"/>
      <c r="B64" s="115"/>
      <c r="Q64" s="127"/>
    </row>
    <row r="65" spans="1:17" x14ac:dyDescent="0.2">
      <c r="A65" s="124"/>
      <c r="B65" s="115"/>
      <c r="Q65" s="127"/>
    </row>
    <row r="66" spans="1:17" x14ac:dyDescent="0.2">
      <c r="A66" s="124"/>
      <c r="B66" s="115"/>
      <c r="Q66" s="127"/>
    </row>
    <row r="67" spans="1:17" x14ac:dyDescent="0.2">
      <c r="A67" s="128"/>
      <c r="B67" s="115"/>
      <c r="C67" s="129"/>
      <c r="D67" s="129"/>
      <c r="E67" s="129"/>
      <c r="F67" s="129"/>
      <c r="G67" s="129"/>
      <c r="H67" s="129"/>
      <c r="I67" s="129"/>
      <c r="J67" s="129"/>
      <c r="K67" s="129"/>
      <c r="L67" s="129"/>
      <c r="M67" s="129"/>
      <c r="N67" s="129"/>
      <c r="O67" s="129"/>
      <c r="P67" s="130"/>
      <c r="Q67" s="131"/>
    </row>
  </sheetData>
  <mergeCells count="5">
    <mergeCell ref="D43:D44"/>
    <mergeCell ref="F43:F44"/>
    <mergeCell ref="G43:G44"/>
    <mergeCell ref="H43:H44"/>
    <mergeCell ref="E43:E44"/>
  </mergeCells>
  <phoneticPr fontId="7" type="noConversion"/>
  <pageMargins left="0.70866141732283472" right="0.70866141732283472" top="0.74803149606299213" bottom="0.74803149606299213" header="0.31496062992125984" footer="0.31496062992125984"/>
  <pageSetup paperSize="8" orientation="landscape" r:id="rId1"/>
  <headerFooter>
    <oddFooter>&amp;L&amp;8Doc No.:  TEM-00210
Doc Owner:  Lead Engineer - Operational Technology&amp;C&amp;8Version Date:  26/11/2025
Doc Approver:  Team Leader Process &amp; Analysis&amp;R&amp;8Ver 4</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B1:O92"/>
  <sheetViews>
    <sheetView view="pageBreakPreview" zoomScale="115" zoomScaleNormal="115" zoomScaleSheetLayoutView="115" zoomScalePageLayoutView="115" workbookViewId="0">
      <selection activeCell="I9" sqref="I9"/>
    </sheetView>
  </sheetViews>
  <sheetFormatPr defaultColWidth="9.140625" defaultRowHeight="11.25" x14ac:dyDescent="0.2"/>
  <cols>
    <col min="1" max="1" width="1.42578125" style="14" customWidth="1"/>
    <col min="2" max="2" width="14.140625" style="12" customWidth="1"/>
    <col min="3" max="3" width="6.85546875" style="13" customWidth="1"/>
    <col min="4" max="4" width="7.140625" style="13" customWidth="1"/>
    <col min="5" max="5" width="6.85546875" style="13" customWidth="1"/>
    <col min="6" max="6" width="8.140625" style="13" customWidth="1"/>
    <col min="7" max="7" width="5.42578125" style="13" customWidth="1"/>
    <col min="8" max="8" width="23" style="25" customWidth="1"/>
    <col min="9" max="9" width="36.85546875" style="25" bestFit="1" customWidth="1"/>
    <col min="10" max="10" width="10.28515625" style="13" customWidth="1"/>
    <col min="11" max="11" width="9.28515625" style="16" customWidth="1"/>
    <col min="12" max="12" width="8.85546875" style="16" customWidth="1"/>
    <col min="13" max="13" width="32.5703125" style="16" customWidth="1"/>
    <col min="14" max="14" width="4.85546875" style="19" customWidth="1"/>
    <col min="15" max="16384" width="9.140625" style="14"/>
  </cols>
  <sheetData>
    <row r="1" spans="2:15" s="1" customFormat="1" ht="8.25" customHeight="1" thickBot="1" x14ac:dyDescent="0.3">
      <c r="B1" s="9"/>
      <c r="C1" s="3"/>
      <c r="D1" s="3"/>
      <c r="E1" s="3"/>
      <c r="F1" s="3"/>
      <c r="G1" s="6"/>
      <c r="H1" s="22"/>
      <c r="I1" s="22"/>
      <c r="J1" s="6"/>
      <c r="K1" s="6"/>
      <c r="L1" s="6"/>
      <c r="M1" s="6"/>
      <c r="N1" s="17"/>
    </row>
    <row r="2" spans="2:15" s="1" customFormat="1" ht="84" customHeight="1" thickBot="1" x14ac:dyDescent="0.3">
      <c r="B2" s="10"/>
      <c r="C2" s="4"/>
      <c r="D2" s="4"/>
      <c r="E2" s="4"/>
      <c r="F2" s="4"/>
      <c r="G2" s="7"/>
      <c r="H2" s="23"/>
      <c r="I2" s="23"/>
      <c r="J2" s="4"/>
      <c r="K2" s="4"/>
      <c r="L2" s="4"/>
      <c r="M2" s="4"/>
      <c r="N2" s="18"/>
      <c r="O2" s="15"/>
    </row>
    <row r="3" spans="2:15" s="2" customFormat="1" ht="9.9499999999999993" customHeight="1" x14ac:dyDescent="0.2">
      <c r="B3" s="39"/>
      <c r="C3" s="40"/>
      <c r="D3" s="40"/>
      <c r="E3" s="40"/>
      <c r="F3" s="40"/>
      <c r="G3" s="41"/>
      <c r="H3" s="42"/>
      <c r="I3" s="42"/>
      <c r="J3" s="40"/>
      <c r="K3" s="40"/>
      <c r="L3" s="40"/>
      <c r="M3" s="40"/>
      <c r="N3" s="43"/>
      <c r="O3" s="15"/>
    </row>
    <row r="4" spans="2:15" s="2" customFormat="1" ht="16.5" customHeight="1" x14ac:dyDescent="0.2">
      <c r="B4" s="44" t="s">
        <v>63</v>
      </c>
      <c r="C4" s="45" t="s">
        <v>64</v>
      </c>
      <c r="D4" s="45" t="s">
        <v>65</v>
      </c>
      <c r="E4" s="45" t="s">
        <v>66</v>
      </c>
      <c r="F4" s="45" t="s">
        <v>144</v>
      </c>
      <c r="G4" s="33"/>
      <c r="H4" s="33"/>
      <c r="I4" s="33"/>
      <c r="J4" s="31"/>
      <c r="K4" s="31"/>
      <c r="L4" s="31"/>
      <c r="M4" s="31"/>
      <c r="N4" s="34"/>
      <c r="O4" s="15"/>
    </row>
    <row r="5" spans="2:15" s="21" customFormat="1" ht="16.5" customHeight="1" x14ac:dyDescent="0.25">
      <c r="B5" s="44" t="s">
        <v>17</v>
      </c>
      <c r="C5" s="46">
        <f>COUNTIF(G$16:G$306,"=DI")</f>
        <v>3</v>
      </c>
      <c r="D5" s="46">
        <f>COUNTIFS(G$16:G$306,"=DI",H$16:H$306,"&lt;&gt;")</f>
        <v>3</v>
      </c>
      <c r="E5" s="46">
        <f>C$5-D$5</f>
        <v>0</v>
      </c>
      <c r="F5" s="47">
        <f>E$5/C$5</f>
        <v>0</v>
      </c>
      <c r="G5" s="48"/>
      <c r="H5" s="48"/>
      <c r="I5" s="49"/>
      <c r="J5" s="49"/>
      <c r="K5" s="49"/>
      <c r="L5" s="49"/>
      <c r="M5" s="49"/>
      <c r="N5" s="50"/>
      <c r="O5" s="15"/>
    </row>
    <row r="6" spans="2:15" s="21" customFormat="1" ht="17.25" customHeight="1" x14ac:dyDescent="0.25">
      <c r="B6" s="44" t="s">
        <v>46</v>
      </c>
      <c r="C6" s="46">
        <f>COUNTIF(G$16:G$306,"=DO")</f>
        <v>3</v>
      </c>
      <c r="D6" s="46">
        <f>COUNTIFS(G$16:G$306,"=DO",H$16:H$306,"&lt;&gt;")</f>
        <v>3</v>
      </c>
      <c r="E6" s="46">
        <f>C$6-D$6</f>
        <v>0</v>
      </c>
      <c r="F6" s="47">
        <f>E$6/C$6</f>
        <v>0</v>
      </c>
      <c r="G6" s="49"/>
      <c r="H6" s="49"/>
      <c r="I6" s="49"/>
      <c r="J6" s="49"/>
      <c r="K6" s="49"/>
      <c r="L6" s="49"/>
      <c r="M6" s="49"/>
      <c r="N6" s="50"/>
      <c r="O6" s="15"/>
    </row>
    <row r="7" spans="2:15" s="21" customFormat="1" ht="17.25" customHeight="1" x14ac:dyDescent="0.25">
      <c r="B7" s="44" t="s">
        <v>34</v>
      </c>
      <c r="C7" s="46">
        <f>COUNTIF(G$18:G$306,"=AI")</f>
        <v>3</v>
      </c>
      <c r="D7" s="46">
        <f>COUNTIFS(G$16:G$306,"=AI",H$16:H$306,"&lt;&gt;")</f>
        <v>3</v>
      </c>
      <c r="E7" s="46">
        <f>C$7-D$7</f>
        <v>0</v>
      </c>
      <c r="F7" s="47">
        <f>E$7/C$7</f>
        <v>0</v>
      </c>
      <c r="G7" s="49"/>
      <c r="H7" s="49"/>
      <c r="I7" s="49"/>
      <c r="J7" s="49"/>
      <c r="K7" s="49"/>
      <c r="L7" s="49"/>
      <c r="M7" s="49"/>
      <c r="N7" s="50"/>
      <c r="O7" s="15"/>
    </row>
    <row r="8" spans="2:15" s="21" customFormat="1" ht="17.25" customHeight="1" x14ac:dyDescent="0.25">
      <c r="B8" s="44" t="s">
        <v>50</v>
      </c>
      <c r="C8" s="46">
        <f>COUNTIF(G$18:G$306,"=AO")</f>
        <v>3</v>
      </c>
      <c r="D8" s="46">
        <f>COUNTIFS(G$16:G$306,"=AO",H$16:H$306,"&lt;&gt;")</f>
        <v>3</v>
      </c>
      <c r="E8" s="46">
        <f>C$8-D$8</f>
        <v>0</v>
      </c>
      <c r="F8" s="47">
        <f>E$8/C$8</f>
        <v>0</v>
      </c>
      <c r="G8" s="49"/>
      <c r="H8" s="49"/>
      <c r="I8" s="49"/>
      <c r="J8" s="49"/>
      <c r="K8" s="49"/>
      <c r="L8" s="49"/>
      <c r="M8" s="49"/>
      <c r="N8" s="50"/>
      <c r="O8" s="15"/>
    </row>
    <row r="9" spans="2:15" s="2" customFormat="1" ht="13.5" customHeight="1" x14ac:dyDescent="0.2">
      <c r="B9" s="51"/>
      <c r="C9" s="31"/>
      <c r="D9" s="31"/>
      <c r="E9" s="31"/>
      <c r="F9" s="31"/>
      <c r="G9" s="32"/>
      <c r="H9" s="33"/>
      <c r="I9" s="33"/>
      <c r="J9" s="31"/>
      <c r="K9" s="31"/>
      <c r="L9" s="31"/>
      <c r="M9" s="31"/>
      <c r="N9" s="34"/>
      <c r="O9" s="15"/>
    </row>
    <row r="10" spans="2:15" s="2" customFormat="1" ht="18.75" customHeight="1" x14ac:dyDescent="0.2">
      <c r="B10" s="30" t="s">
        <v>3</v>
      </c>
      <c r="C10" s="31"/>
      <c r="D10" s="31"/>
      <c r="E10" s="31"/>
      <c r="F10" s="31"/>
      <c r="G10" s="32"/>
      <c r="H10" s="33"/>
      <c r="I10" s="33"/>
      <c r="J10" s="31"/>
      <c r="K10" s="31"/>
      <c r="L10" s="31"/>
      <c r="M10" s="31"/>
      <c r="N10" s="34"/>
      <c r="O10" s="15"/>
    </row>
    <row r="11" spans="2:15" s="2" customFormat="1" ht="9.9499999999999993" customHeight="1" x14ac:dyDescent="0.2">
      <c r="B11" s="38" t="s">
        <v>151</v>
      </c>
      <c r="C11" s="35"/>
      <c r="D11" s="35"/>
      <c r="E11" s="35"/>
      <c r="F11" s="35"/>
      <c r="G11" s="36"/>
      <c r="H11" s="37"/>
      <c r="I11" s="37"/>
      <c r="J11" s="35"/>
      <c r="K11" s="35"/>
      <c r="L11" s="35"/>
      <c r="M11" s="35"/>
      <c r="N11" s="34"/>
      <c r="O11" s="15"/>
    </row>
    <row r="12" spans="2:15" s="2" customFormat="1" ht="9.9499999999999993" customHeight="1" thickBot="1" x14ac:dyDescent="0.25">
      <c r="B12" s="11"/>
      <c r="C12" s="5"/>
      <c r="D12" s="5"/>
      <c r="E12" s="5"/>
      <c r="F12" s="5"/>
      <c r="G12" s="8"/>
      <c r="H12" s="24"/>
      <c r="I12" s="24"/>
      <c r="J12" s="5"/>
      <c r="K12" s="5"/>
      <c r="L12" s="5"/>
      <c r="M12" s="5"/>
      <c r="N12" s="20"/>
      <c r="O12" s="15"/>
    </row>
    <row r="13" spans="2:15" s="29" customFormat="1" ht="20.25" thickBot="1" x14ac:dyDescent="0.3">
      <c r="B13" s="26" t="s">
        <v>13</v>
      </c>
      <c r="C13" s="27" t="s">
        <v>82</v>
      </c>
      <c r="D13" s="27" t="s">
        <v>134</v>
      </c>
      <c r="E13" s="27" t="s">
        <v>11</v>
      </c>
      <c r="F13" s="27" t="s">
        <v>12</v>
      </c>
      <c r="G13" s="27" t="s">
        <v>15</v>
      </c>
      <c r="H13" s="27" t="s">
        <v>14</v>
      </c>
      <c r="I13" s="27" t="s">
        <v>1</v>
      </c>
      <c r="J13" s="27" t="s">
        <v>102</v>
      </c>
      <c r="K13" s="27" t="s">
        <v>103</v>
      </c>
      <c r="L13" s="27" t="s">
        <v>56</v>
      </c>
      <c r="M13" s="27" t="s">
        <v>52</v>
      </c>
      <c r="N13" s="27" t="s">
        <v>145</v>
      </c>
      <c r="O13" s="28"/>
    </row>
    <row r="14" spans="2:15" s="15" customFormat="1" x14ac:dyDescent="0.25">
      <c r="B14" s="132"/>
      <c r="C14" s="133"/>
      <c r="D14" s="133"/>
      <c r="E14" s="133"/>
      <c r="F14" s="133"/>
      <c r="G14" s="119"/>
      <c r="H14" s="134"/>
      <c r="I14" s="134"/>
      <c r="J14" s="119"/>
      <c r="K14" s="119"/>
      <c r="L14" s="119"/>
      <c r="M14" s="119"/>
      <c r="N14" s="135"/>
    </row>
    <row r="15" spans="2:15" s="15" customFormat="1" x14ac:dyDescent="0.25">
      <c r="B15" s="132" t="s">
        <v>119</v>
      </c>
      <c r="C15" s="133"/>
      <c r="D15" s="133"/>
      <c r="E15" s="133"/>
      <c r="F15" s="133"/>
      <c r="G15" s="119"/>
      <c r="H15" s="134"/>
      <c r="I15" s="134"/>
      <c r="J15" s="119"/>
      <c r="K15" s="119"/>
      <c r="L15" s="119"/>
      <c r="M15" s="119"/>
      <c r="N15" s="133"/>
    </row>
    <row r="16" spans="2:15" s="15" customFormat="1" x14ac:dyDescent="0.25">
      <c r="B16" s="136" t="s">
        <v>135</v>
      </c>
      <c r="C16" s="133">
        <v>0</v>
      </c>
      <c r="D16" s="133">
        <v>0</v>
      </c>
      <c r="E16" s="133">
        <v>4</v>
      </c>
      <c r="F16" s="133">
        <v>0</v>
      </c>
      <c r="G16" s="119" t="s">
        <v>17</v>
      </c>
      <c r="H16" s="134" t="s">
        <v>105</v>
      </c>
      <c r="I16" s="134" t="s">
        <v>122</v>
      </c>
      <c r="J16" s="119" t="s">
        <v>57</v>
      </c>
      <c r="K16" s="119" t="s">
        <v>59</v>
      </c>
      <c r="L16" s="119"/>
      <c r="M16" s="119" t="s">
        <v>118</v>
      </c>
      <c r="N16" s="133"/>
    </row>
    <row r="17" spans="2:14" s="15" customFormat="1" x14ac:dyDescent="0.25">
      <c r="B17" s="136" t="s">
        <v>136</v>
      </c>
      <c r="C17" s="133">
        <v>1</v>
      </c>
      <c r="D17" s="133">
        <v>1</v>
      </c>
      <c r="E17" s="133">
        <v>3</v>
      </c>
      <c r="F17" s="133">
        <v>1</v>
      </c>
      <c r="G17" s="133" t="s">
        <v>46</v>
      </c>
      <c r="H17" s="134" t="s">
        <v>104</v>
      </c>
      <c r="I17" s="134" t="s">
        <v>121</v>
      </c>
      <c r="J17" s="119" t="s">
        <v>57</v>
      </c>
      <c r="K17" s="119" t="s">
        <v>58</v>
      </c>
      <c r="L17" s="119"/>
      <c r="M17" s="119" t="s">
        <v>118</v>
      </c>
      <c r="N17" s="133"/>
    </row>
    <row r="18" spans="2:14" s="15" customFormat="1" x14ac:dyDescent="0.25">
      <c r="B18" s="136" t="s">
        <v>137</v>
      </c>
      <c r="C18" s="133">
        <v>0</v>
      </c>
      <c r="D18" s="133">
        <v>0</v>
      </c>
      <c r="E18" s="133">
        <v>6</v>
      </c>
      <c r="F18" s="133">
        <v>1</v>
      </c>
      <c r="G18" s="133" t="s">
        <v>34</v>
      </c>
      <c r="H18" s="134" t="s">
        <v>77</v>
      </c>
      <c r="I18" s="134" t="s">
        <v>81</v>
      </c>
      <c r="J18" s="119" t="s">
        <v>48</v>
      </c>
      <c r="K18" s="119" t="s">
        <v>49</v>
      </c>
      <c r="L18" s="119"/>
      <c r="M18" s="119" t="s">
        <v>118</v>
      </c>
      <c r="N18" s="133"/>
    </row>
    <row r="19" spans="2:14" s="15" customFormat="1" x14ac:dyDescent="0.25">
      <c r="B19" s="136" t="s">
        <v>138</v>
      </c>
      <c r="C19" s="133">
        <v>0</v>
      </c>
      <c r="D19" s="133">
        <v>0</v>
      </c>
      <c r="E19" s="133">
        <v>7</v>
      </c>
      <c r="F19" s="133">
        <v>0</v>
      </c>
      <c r="G19" s="133" t="s">
        <v>50</v>
      </c>
      <c r="H19" s="134" t="s">
        <v>78</v>
      </c>
      <c r="I19" s="134" t="s">
        <v>67</v>
      </c>
      <c r="J19" s="119" t="s">
        <v>79</v>
      </c>
      <c r="K19" s="119" t="s">
        <v>80</v>
      </c>
      <c r="L19" s="119"/>
      <c r="M19" s="119" t="s">
        <v>118</v>
      </c>
      <c r="N19" s="133"/>
    </row>
    <row r="20" spans="2:14" s="15" customFormat="1" x14ac:dyDescent="0.25">
      <c r="B20" s="136"/>
      <c r="C20" s="133"/>
      <c r="D20" s="133"/>
      <c r="E20" s="133"/>
      <c r="F20" s="133"/>
      <c r="G20" s="133"/>
      <c r="H20" s="134"/>
      <c r="I20" s="134"/>
      <c r="J20" s="119"/>
      <c r="K20" s="119"/>
      <c r="L20" s="119"/>
      <c r="M20" s="119"/>
      <c r="N20" s="133"/>
    </row>
    <row r="21" spans="2:14" s="15" customFormat="1" x14ac:dyDescent="0.25">
      <c r="B21" s="136" t="s">
        <v>111</v>
      </c>
      <c r="C21" s="133"/>
      <c r="D21" s="133"/>
      <c r="E21" s="133"/>
      <c r="F21" s="133"/>
      <c r="G21" s="133"/>
      <c r="H21" s="134"/>
      <c r="I21" s="134"/>
      <c r="J21" s="119"/>
      <c r="K21" s="119"/>
      <c r="L21" s="119"/>
      <c r="M21" s="119"/>
      <c r="N21" s="133"/>
    </row>
    <row r="22" spans="2:14" s="15" customFormat="1" x14ac:dyDescent="0.25">
      <c r="B22" s="136" t="s">
        <v>109</v>
      </c>
      <c r="C22" s="133">
        <v>0</v>
      </c>
      <c r="D22" s="133">
        <v>0</v>
      </c>
      <c r="E22" s="133">
        <v>1</v>
      </c>
      <c r="F22" s="133">
        <v>0</v>
      </c>
      <c r="G22" s="133" t="s">
        <v>17</v>
      </c>
      <c r="H22" s="134" t="s">
        <v>105</v>
      </c>
      <c r="I22" s="134" t="s">
        <v>122</v>
      </c>
      <c r="J22" s="119" t="s">
        <v>57</v>
      </c>
      <c r="K22" s="119" t="s">
        <v>59</v>
      </c>
      <c r="L22" s="119"/>
      <c r="M22" s="119" t="s">
        <v>110</v>
      </c>
      <c r="N22" s="133"/>
    </row>
    <row r="23" spans="2:14" s="15" customFormat="1" x14ac:dyDescent="0.25">
      <c r="B23" s="136" t="s">
        <v>108</v>
      </c>
      <c r="C23" s="133">
        <v>0</v>
      </c>
      <c r="D23" s="133">
        <v>0</v>
      </c>
      <c r="E23" s="133">
        <v>7</v>
      </c>
      <c r="F23" s="133">
        <v>0</v>
      </c>
      <c r="G23" s="133" t="s">
        <v>46</v>
      </c>
      <c r="H23" s="134" t="s">
        <v>104</v>
      </c>
      <c r="I23" s="134" t="s">
        <v>121</v>
      </c>
      <c r="J23" s="119" t="s">
        <v>57</v>
      </c>
      <c r="K23" s="119" t="s">
        <v>58</v>
      </c>
      <c r="L23" s="119"/>
      <c r="M23" s="119" t="s">
        <v>110</v>
      </c>
      <c r="N23" s="133"/>
    </row>
    <row r="24" spans="2:14" s="15" customFormat="1" x14ac:dyDescent="0.25">
      <c r="B24" s="136" t="s">
        <v>106</v>
      </c>
      <c r="C24" s="133">
        <v>0</v>
      </c>
      <c r="D24" s="133">
        <v>0</v>
      </c>
      <c r="E24" s="133">
        <v>10</v>
      </c>
      <c r="F24" s="133">
        <v>0</v>
      </c>
      <c r="G24" s="133" t="s">
        <v>34</v>
      </c>
      <c r="H24" s="134" t="s">
        <v>77</v>
      </c>
      <c r="I24" s="134" t="s">
        <v>81</v>
      </c>
      <c r="J24" s="119" t="s">
        <v>48</v>
      </c>
      <c r="K24" s="119" t="s">
        <v>49</v>
      </c>
      <c r="L24" s="119"/>
      <c r="M24" s="119" t="s">
        <v>110</v>
      </c>
      <c r="N24" s="133"/>
    </row>
    <row r="25" spans="2:14" s="15" customFormat="1" x14ac:dyDescent="0.25">
      <c r="B25" s="136" t="s">
        <v>107</v>
      </c>
      <c r="C25" s="133">
        <v>0</v>
      </c>
      <c r="D25" s="133">
        <v>0</v>
      </c>
      <c r="E25" s="133">
        <v>14</v>
      </c>
      <c r="F25" s="133">
        <v>0</v>
      </c>
      <c r="G25" s="133" t="s">
        <v>50</v>
      </c>
      <c r="H25" s="134" t="s">
        <v>78</v>
      </c>
      <c r="I25" s="134" t="s">
        <v>67</v>
      </c>
      <c r="J25" s="119" t="s">
        <v>79</v>
      </c>
      <c r="K25" s="119" t="s">
        <v>80</v>
      </c>
      <c r="L25" s="119"/>
      <c r="M25" s="119" t="s">
        <v>110</v>
      </c>
      <c r="N25" s="133"/>
    </row>
    <row r="26" spans="2:14" s="15" customFormat="1" x14ac:dyDescent="0.25">
      <c r="B26" s="136"/>
      <c r="C26" s="133"/>
      <c r="D26" s="133"/>
      <c r="E26" s="133"/>
      <c r="F26" s="133"/>
      <c r="G26" s="133"/>
      <c r="H26" s="134"/>
      <c r="I26" s="134"/>
      <c r="J26" s="119"/>
      <c r="K26" s="119"/>
      <c r="L26" s="119"/>
      <c r="M26" s="119"/>
      <c r="N26" s="133"/>
    </row>
    <row r="27" spans="2:14" s="15" customFormat="1" x14ac:dyDescent="0.25">
      <c r="B27" s="136" t="s">
        <v>112</v>
      </c>
      <c r="C27" s="133"/>
      <c r="D27" s="133"/>
      <c r="E27" s="133"/>
      <c r="F27" s="133"/>
      <c r="G27" s="133"/>
      <c r="H27" s="134"/>
      <c r="I27" s="134"/>
      <c r="J27" s="119"/>
      <c r="K27" s="119"/>
      <c r="L27" s="119"/>
      <c r="M27" s="119"/>
      <c r="N27" s="133"/>
    </row>
    <row r="28" spans="2:14" s="15" customFormat="1" x14ac:dyDescent="0.25">
      <c r="B28" s="136" t="s">
        <v>113</v>
      </c>
      <c r="C28" s="133">
        <v>0</v>
      </c>
      <c r="D28" s="133">
        <v>0</v>
      </c>
      <c r="E28" s="133">
        <v>1</v>
      </c>
      <c r="F28" s="133">
        <v>0</v>
      </c>
      <c r="G28" s="133" t="s">
        <v>17</v>
      </c>
      <c r="H28" s="134" t="s">
        <v>105</v>
      </c>
      <c r="I28" s="134" t="s">
        <v>122</v>
      </c>
      <c r="J28" s="119" t="s">
        <v>57</v>
      </c>
      <c r="K28" s="119" t="s">
        <v>59</v>
      </c>
      <c r="L28" s="119"/>
      <c r="M28" s="119" t="s">
        <v>117</v>
      </c>
      <c r="N28" s="133"/>
    </row>
    <row r="29" spans="2:14" s="15" customFormat="1" x14ac:dyDescent="0.25">
      <c r="B29" s="136" t="s">
        <v>114</v>
      </c>
      <c r="C29" s="133">
        <v>0</v>
      </c>
      <c r="D29" s="133">
        <v>0</v>
      </c>
      <c r="E29" s="133">
        <v>7</v>
      </c>
      <c r="F29" s="133">
        <v>0</v>
      </c>
      <c r="G29" s="133" t="s">
        <v>46</v>
      </c>
      <c r="H29" s="134" t="s">
        <v>104</v>
      </c>
      <c r="I29" s="134" t="s">
        <v>121</v>
      </c>
      <c r="J29" s="119" t="s">
        <v>57</v>
      </c>
      <c r="K29" s="119" t="s">
        <v>58</v>
      </c>
      <c r="L29" s="119"/>
      <c r="M29" s="119" t="s">
        <v>117</v>
      </c>
      <c r="N29" s="133"/>
    </row>
    <row r="30" spans="2:14" s="15" customFormat="1" x14ac:dyDescent="0.25">
      <c r="B30" s="136" t="s">
        <v>115</v>
      </c>
      <c r="C30" s="133">
        <v>0</v>
      </c>
      <c r="D30" s="133">
        <v>0</v>
      </c>
      <c r="E30" s="133">
        <v>10</v>
      </c>
      <c r="F30" s="133">
        <v>0</v>
      </c>
      <c r="G30" s="133" t="s">
        <v>34</v>
      </c>
      <c r="H30" s="134" t="s">
        <v>77</v>
      </c>
      <c r="I30" s="134" t="s">
        <v>81</v>
      </c>
      <c r="J30" s="119" t="s">
        <v>48</v>
      </c>
      <c r="K30" s="119" t="s">
        <v>49</v>
      </c>
      <c r="L30" s="119"/>
      <c r="M30" s="119" t="s">
        <v>117</v>
      </c>
      <c r="N30" s="133"/>
    </row>
    <row r="31" spans="2:14" s="15" customFormat="1" x14ac:dyDescent="0.25">
      <c r="B31" s="136" t="s">
        <v>116</v>
      </c>
      <c r="C31" s="133">
        <v>0</v>
      </c>
      <c r="D31" s="133">
        <v>0</v>
      </c>
      <c r="E31" s="133">
        <v>14</v>
      </c>
      <c r="F31" s="133">
        <v>0</v>
      </c>
      <c r="G31" s="133" t="s">
        <v>50</v>
      </c>
      <c r="H31" s="134" t="s">
        <v>78</v>
      </c>
      <c r="I31" s="134" t="s">
        <v>67</v>
      </c>
      <c r="J31" s="119" t="s">
        <v>79</v>
      </c>
      <c r="K31" s="119" t="s">
        <v>80</v>
      </c>
      <c r="L31" s="119"/>
      <c r="M31" s="119" t="s">
        <v>117</v>
      </c>
      <c r="N31" s="133"/>
    </row>
    <row r="32" spans="2:14" s="15" customFormat="1" x14ac:dyDescent="0.25">
      <c r="B32" s="136"/>
      <c r="C32" s="133"/>
      <c r="D32" s="133"/>
      <c r="E32" s="133"/>
      <c r="F32" s="133"/>
      <c r="G32" s="133"/>
      <c r="H32" s="134"/>
      <c r="I32" s="134"/>
      <c r="J32" s="119"/>
      <c r="K32" s="119"/>
      <c r="L32" s="119"/>
      <c r="M32" s="119"/>
      <c r="N32" s="133"/>
    </row>
    <row r="33" spans="2:14" s="15" customFormat="1" x14ac:dyDescent="0.25">
      <c r="B33" s="136"/>
      <c r="C33" s="133"/>
      <c r="D33" s="133"/>
      <c r="E33" s="133"/>
      <c r="F33" s="133"/>
      <c r="G33" s="133"/>
      <c r="H33" s="134"/>
      <c r="I33" s="134"/>
      <c r="J33" s="119"/>
      <c r="K33" s="119"/>
      <c r="L33" s="119"/>
      <c r="M33" s="119"/>
      <c r="N33" s="133"/>
    </row>
    <row r="34" spans="2:14" s="15" customFormat="1" x14ac:dyDescent="0.25">
      <c r="B34" s="136"/>
      <c r="C34" s="133"/>
      <c r="D34" s="133"/>
      <c r="E34" s="133"/>
      <c r="F34" s="133"/>
      <c r="G34" s="133"/>
      <c r="H34" s="134"/>
      <c r="I34" s="134"/>
      <c r="J34" s="119"/>
      <c r="K34" s="119"/>
      <c r="L34" s="119"/>
      <c r="M34" s="119"/>
      <c r="N34" s="133"/>
    </row>
    <row r="35" spans="2:14" s="15" customFormat="1" x14ac:dyDescent="0.25">
      <c r="B35" s="136"/>
      <c r="C35" s="133"/>
      <c r="D35" s="133"/>
      <c r="E35" s="133"/>
      <c r="F35" s="133"/>
      <c r="G35" s="133"/>
      <c r="H35" s="134"/>
      <c r="I35" s="134"/>
      <c r="J35" s="119"/>
      <c r="K35" s="119"/>
      <c r="L35" s="119"/>
      <c r="M35" s="119"/>
      <c r="N35" s="133"/>
    </row>
    <row r="36" spans="2:14" s="15" customFormat="1" x14ac:dyDescent="0.25">
      <c r="B36" s="136"/>
      <c r="C36" s="133"/>
      <c r="D36" s="133"/>
      <c r="E36" s="133"/>
      <c r="F36" s="133"/>
      <c r="G36" s="133"/>
      <c r="H36" s="134"/>
      <c r="I36" s="134"/>
      <c r="J36" s="119"/>
      <c r="K36" s="119"/>
      <c r="L36" s="119"/>
      <c r="M36" s="119"/>
      <c r="N36" s="133"/>
    </row>
    <row r="37" spans="2:14" s="15" customFormat="1" x14ac:dyDescent="0.25">
      <c r="B37" s="136"/>
      <c r="C37" s="133"/>
      <c r="D37" s="133"/>
      <c r="E37" s="133"/>
      <c r="F37" s="133"/>
      <c r="G37" s="133"/>
      <c r="H37" s="134"/>
      <c r="I37" s="134"/>
      <c r="J37" s="119"/>
      <c r="K37" s="119"/>
      <c r="L37" s="119"/>
      <c r="M37" s="119"/>
      <c r="N37" s="133"/>
    </row>
    <row r="38" spans="2:14" s="15" customFormat="1" x14ac:dyDescent="0.25">
      <c r="B38" s="136"/>
      <c r="C38" s="133"/>
      <c r="D38" s="133"/>
      <c r="E38" s="133"/>
      <c r="F38" s="133"/>
      <c r="G38" s="133"/>
      <c r="H38" s="134"/>
      <c r="I38" s="134"/>
      <c r="J38" s="119"/>
      <c r="K38" s="119"/>
      <c r="L38" s="119"/>
      <c r="M38" s="119"/>
      <c r="N38" s="133"/>
    </row>
    <row r="39" spans="2:14" s="15" customFormat="1" x14ac:dyDescent="0.25">
      <c r="B39" s="136"/>
      <c r="C39" s="133"/>
      <c r="D39" s="133"/>
      <c r="E39" s="133"/>
      <c r="F39" s="133"/>
      <c r="G39" s="133"/>
      <c r="H39" s="134"/>
      <c r="I39" s="134"/>
      <c r="J39" s="119"/>
      <c r="K39" s="119"/>
      <c r="L39" s="119"/>
      <c r="M39" s="119"/>
      <c r="N39" s="133"/>
    </row>
    <row r="40" spans="2:14" s="15" customFormat="1" x14ac:dyDescent="0.25">
      <c r="B40" s="136"/>
      <c r="C40" s="133"/>
      <c r="D40" s="133"/>
      <c r="E40" s="133"/>
      <c r="F40" s="133"/>
      <c r="G40" s="133"/>
      <c r="H40" s="134"/>
      <c r="I40" s="134"/>
      <c r="J40" s="119"/>
      <c r="K40" s="119"/>
      <c r="L40" s="119"/>
      <c r="M40" s="119"/>
      <c r="N40" s="133"/>
    </row>
    <row r="41" spans="2:14" s="15" customFormat="1" x14ac:dyDescent="0.25">
      <c r="B41" s="136"/>
      <c r="C41" s="133"/>
      <c r="D41" s="133"/>
      <c r="E41" s="133"/>
      <c r="F41" s="133"/>
      <c r="G41" s="133"/>
      <c r="H41" s="134"/>
      <c r="I41" s="134"/>
      <c r="J41" s="119"/>
      <c r="K41" s="119"/>
      <c r="L41" s="119"/>
      <c r="M41" s="119"/>
      <c r="N41" s="133"/>
    </row>
    <row r="42" spans="2:14" s="15" customFormat="1" x14ac:dyDescent="0.25">
      <c r="B42" s="136"/>
      <c r="C42" s="133"/>
      <c r="D42" s="133"/>
      <c r="E42" s="133"/>
      <c r="F42" s="133"/>
      <c r="G42" s="133"/>
      <c r="H42" s="134"/>
      <c r="I42" s="134"/>
      <c r="J42" s="119"/>
      <c r="K42" s="119"/>
      <c r="L42" s="119"/>
      <c r="M42" s="119"/>
      <c r="N42" s="133"/>
    </row>
    <row r="43" spans="2:14" s="15" customFormat="1" x14ac:dyDescent="0.25">
      <c r="B43" s="136"/>
      <c r="C43" s="133"/>
      <c r="D43" s="133"/>
      <c r="E43" s="133"/>
      <c r="F43" s="133"/>
      <c r="G43" s="133"/>
      <c r="H43" s="134"/>
      <c r="I43" s="134"/>
      <c r="J43" s="119"/>
      <c r="K43" s="119"/>
      <c r="L43" s="119"/>
      <c r="M43" s="119"/>
      <c r="N43" s="133"/>
    </row>
    <row r="44" spans="2:14" s="15" customFormat="1" x14ac:dyDescent="0.25">
      <c r="B44" s="136"/>
      <c r="C44" s="133"/>
      <c r="D44" s="133"/>
      <c r="E44" s="133"/>
      <c r="F44" s="133"/>
      <c r="G44" s="133"/>
      <c r="H44" s="134"/>
      <c r="I44" s="134"/>
      <c r="J44" s="119"/>
      <c r="K44" s="119"/>
      <c r="L44" s="119"/>
      <c r="M44" s="119"/>
      <c r="N44" s="133"/>
    </row>
    <row r="45" spans="2:14" s="15" customFormat="1" x14ac:dyDescent="0.25">
      <c r="B45" s="136"/>
      <c r="C45" s="133"/>
      <c r="D45" s="133"/>
      <c r="E45" s="133"/>
      <c r="F45" s="133"/>
      <c r="G45" s="133"/>
      <c r="H45" s="134"/>
      <c r="I45" s="134"/>
      <c r="J45" s="119"/>
      <c r="K45" s="119"/>
      <c r="L45" s="119"/>
      <c r="M45" s="119"/>
      <c r="N45" s="133"/>
    </row>
    <row r="46" spans="2:14" s="15" customFormat="1" x14ac:dyDescent="0.25">
      <c r="B46" s="136"/>
      <c r="C46" s="133"/>
      <c r="D46" s="133"/>
      <c r="E46" s="133"/>
      <c r="F46" s="133"/>
      <c r="G46" s="133"/>
      <c r="H46" s="134"/>
      <c r="I46" s="134"/>
      <c r="J46" s="119"/>
      <c r="K46" s="119"/>
      <c r="L46" s="119"/>
      <c r="M46" s="119"/>
      <c r="N46" s="133"/>
    </row>
    <row r="47" spans="2:14" s="15" customFormat="1" x14ac:dyDescent="0.25">
      <c r="B47" s="136"/>
      <c r="C47" s="133"/>
      <c r="D47" s="133"/>
      <c r="E47" s="133"/>
      <c r="F47" s="133"/>
      <c r="G47" s="133"/>
      <c r="H47" s="134"/>
      <c r="I47" s="134"/>
      <c r="J47" s="119"/>
      <c r="K47" s="119"/>
      <c r="L47" s="119"/>
      <c r="M47" s="119"/>
      <c r="N47" s="133"/>
    </row>
    <row r="48" spans="2:14" s="15" customFormat="1" x14ac:dyDescent="0.25">
      <c r="B48" s="136"/>
      <c r="C48" s="133"/>
      <c r="D48" s="133"/>
      <c r="E48" s="133"/>
      <c r="F48" s="133"/>
      <c r="G48" s="133"/>
      <c r="H48" s="134"/>
      <c r="I48" s="134"/>
      <c r="J48" s="119"/>
      <c r="K48" s="119"/>
      <c r="L48" s="119"/>
      <c r="M48" s="119"/>
      <c r="N48" s="133"/>
    </row>
    <row r="49" spans="2:14" s="15" customFormat="1" x14ac:dyDescent="0.25">
      <c r="B49" s="136"/>
      <c r="C49" s="133"/>
      <c r="D49" s="133"/>
      <c r="E49" s="133"/>
      <c r="F49" s="133"/>
      <c r="G49" s="133"/>
      <c r="H49" s="134"/>
      <c r="I49" s="134"/>
      <c r="J49" s="119"/>
      <c r="K49" s="119"/>
      <c r="L49" s="119"/>
      <c r="M49" s="119"/>
      <c r="N49" s="133"/>
    </row>
    <row r="50" spans="2:14" s="15" customFormat="1" x14ac:dyDescent="0.25">
      <c r="B50" s="136"/>
      <c r="C50" s="133"/>
      <c r="D50" s="133"/>
      <c r="E50" s="133"/>
      <c r="F50" s="133"/>
      <c r="G50" s="133"/>
      <c r="H50" s="134"/>
      <c r="I50" s="134"/>
      <c r="J50" s="119"/>
      <c r="K50" s="119"/>
      <c r="L50" s="119"/>
      <c r="M50" s="119"/>
      <c r="N50" s="133"/>
    </row>
    <row r="51" spans="2:14" s="15" customFormat="1" x14ac:dyDescent="0.25">
      <c r="B51" s="136"/>
      <c r="C51" s="133"/>
      <c r="D51" s="133"/>
      <c r="E51" s="133"/>
      <c r="F51" s="133"/>
      <c r="G51" s="133"/>
      <c r="H51" s="134"/>
      <c r="I51" s="134"/>
      <c r="J51" s="119"/>
      <c r="K51" s="119"/>
      <c r="L51" s="119"/>
      <c r="M51" s="119"/>
      <c r="N51" s="133"/>
    </row>
    <row r="52" spans="2:14" s="15" customFormat="1" x14ac:dyDescent="0.25">
      <c r="B52" s="136"/>
      <c r="C52" s="133"/>
      <c r="D52" s="133"/>
      <c r="E52" s="133"/>
      <c r="F52" s="133"/>
      <c r="G52" s="133"/>
      <c r="H52" s="134"/>
      <c r="I52" s="134"/>
      <c r="J52" s="119"/>
      <c r="K52" s="119"/>
      <c r="L52" s="119"/>
      <c r="M52" s="119"/>
      <c r="N52" s="133"/>
    </row>
    <row r="53" spans="2:14" s="15" customFormat="1" x14ac:dyDescent="0.25">
      <c r="B53" s="136"/>
      <c r="C53" s="133"/>
      <c r="D53" s="133"/>
      <c r="E53" s="133"/>
      <c r="F53" s="133"/>
      <c r="G53" s="133"/>
      <c r="H53" s="134"/>
      <c r="I53" s="134"/>
      <c r="J53" s="119"/>
      <c r="K53" s="119"/>
      <c r="L53" s="119"/>
      <c r="M53" s="119"/>
      <c r="N53" s="133"/>
    </row>
    <row r="54" spans="2:14" s="15" customFormat="1" x14ac:dyDescent="0.25">
      <c r="B54" s="136"/>
      <c r="C54" s="133"/>
      <c r="D54" s="133"/>
      <c r="E54" s="133"/>
      <c r="F54" s="133"/>
      <c r="G54" s="133"/>
      <c r="H54" s="134"/>
      <c r="I54" s="134"/>
      <c r="J54" s="119"/>
      <c r="K54" s="119"/>
      <c r="L54" s="119"/>
      <c r="M54" s="119"/>
      <c r="N54" s="133"/>
    </row>
    <row r="55" spans="2:14" s="15" customFormat="1" x14ac:dyDescent="0.25">
      <c r="B55" s="136"/>
      <c r="C55" s="133"/>
      <c r="D55" s="133"/>
      <c r="E55" s="133"/>
      <c r="F55" s="133"/>
      <c r="G55" s="133"/>
      <c r="H55" s="134"/>
      <c r="I55" s="134"/>
      <c r="J55" s="119"/>
      <c r="K55" s="119"/>
      <c r="L55" s="119"/>
      <c r="M55" s="119"/>
      <c r="N55" s="133"/>
    </row>
    <row r="56" spans="2:14" s="15" customFormat="1" x14ac:dyDescent="0.25">
      <c r="B56" s="136"/>
      <c r="C56" s="133"/>
      <c r="D56" s="133"/>
      <c r="E56" s="133"/>
      <c r="F56" s="133"/>
      <c r="G56" s="133"/>
      <c r="H56" s="134"/>
      <c r="I56" s="134"/>
      <c r="J56" s="119"/>
      <c r="K56" s="119"/>
      <c r="L56" s="119"/>
      <c r="M56" s="119"/>
      <c r="N56" s="133"/>
    </row>
    <row r="57" spans="2:14" s="15" customFormat="1" x14ac:dyDescent="0.25">
      <c r="B57" s="136"/>
      <c r="C57" s="133"/>
      <c r="D57" s="133"/>
      <c r="E57" s="133"/>
      <c r="F57" s="133"/>
      <c r="G57" s="133"/>
      <c r="H57" s="134"/>
      <c r="I57" s="134"/>
      <c r="J57" s="119"/>
      <c r="K57" s="119"/>
      <c r="L57" s="119"/>
      <c r="M57" s="119"/>
      <c r="N57" s="133"/>
    </row>
    <row r="58" spans="2:14" s="15" customFormat="1" x14ac:dyDescent="0.25">
      <c r="B58" s="136"/>
      <c r="C58" s="133"/>
      <c r="D58" s="133"/>
      <c r="E58" s="133"/>
      <c r="F58" s="133"/>
      <c r="G58" s="133"/>
      <c r="H58" s="134"/>
      <c r="I58" s="134"/>
      <c r="J58" s="119"/>
      <c r="K58" s="119"/>
      <c r="L58" s="119"/>
      <c r="M58" s="119"/>
      <c r="N58" s="133"/>
    </row>
    <row r="59" spans="2:14" s="15" customFormat="1" x14ac:dyDescent="0.25">
      <c r="B59" s="136"/>
      <c r="C59" s="133"/>
      <c r="D59" s="133"/>
      <c r="E59" s="133"/>
      <c r="F59" s="133"/>
      <c r="G59" s="133"/>
      <c r="H59" s="134"/>
      <c r="I59" s="134"/>
      <c r="J59" s="119"/>
      <c r="K59" s="119"/>
      <c r="L59" s="119"/>
      <c r="M59" s="119"/>
      <c r="N59" s="133"/>
    </row>
    <row r="60" spans="2:14" s="15" customFormat="1" ht="12.95" customHeight="1" x14ac:dyDescent="0.2">
      <c r="B60" s="12"/>
      <c r="C60" s="13"/>
      <c r="D60" s="13"/>
      <c r="E60" s="13"/>
      <c r="F60" s="13"/>
      <c r="G60" s="13"/>
      <c r="H60" s="25"/>
      <c r="I60" s="25"/>
      <c r="J60" s="13"/>
      <c r="K60" s="16"/>
      <c r="L60" s="16"/>
      <c r="M60" s="16"/>
    </row>
    <row r="61" spans="2:14" s="15" customFormat="1" ht="12.95" customHeight="1" x14ac:dyDescent="0.2">
      <c r="B61" s="12"/>
      <c r="C61" s="13"/>
      <c r="D61" s="13"/>
      <c r="E61" s="13"/>
      <c r="F61" s="13"/>
      <c r="G61" s="13"/>
      <c r="H61" s="25"/>
      <c r="I61" s="25"/>
      <c r="J61" s="13"/>
      <c r="K61" s="16"/>
      <c r="L61" s="16"/>
      <c r="M61" s="16"/>
    </row>
    <row r="62" spans="2:14" s="15" customFormat="1" ht="12.95" customHeight="1" x14ac:dyDescent="0.2">
      <c r="B62" s="12"/>
      <c r="C62" s="13"/>
      <c r="D62" s="13"/>
      <c r="E62" s="13"/>
      <c r="F62" s="13"/>
      <c r="G62" s="13"/>
      <c r="H62" s="25"/>
      <c r="I62" s="25"/>
      <c r="J62" s="13"/>
      <c r="K62" s="16"/>
      <c r="L62" s="16"/>
      <c r="M62" s="16"/>
    </row>
    <row r="63" spans="2:14" s="15" customFormat="1" ht="12.95" customHeight="1" x14ac:dyDescent="0.2">
      <c r="B63" s="12"/>
      <c r="C63" s="13"/>
      <c r="D63" s="13"/>
      <c r="E63" s="13"/>
      <c r="F63" s="13"/>
      <c r="G63" s="13"/>
      <c r="H63" s="25"/>
      <c r="I63" s="25"/>
      <c r="J63" s="13"/>
      <c r="K63" s="16"/>
      <c r="L63" s="16"/>
      <c r="M63" s="16"/>
    </row>
    <row r="64" spans="2:14" s="15" customFormat="1" ht="12.95" customHeight="1" x14ac:dyDescent="0.2">
      <c r="B64" s="12"/>
      <c r="C64" s="13"/>
      <c r="D64" s="13"/>
      <c r="E64" s="13"/>
      <c r="F64" s="13"/>
      <c r="G64" s="13"/>
      <c r="H64" s="25"/>
      <c r="I64" s="25"/>
      <c r="J64" s="13"/>
      <c r="K64" s="16"/>
      <c r="L64" s="16"/>
      <c r="M64" s="16"/>
    </row>
    <row r="65" spans="2:13" s="15" customFormat="1" ht="12.95" customHeight="1" x14ac:dyDescent="0.2">
      <c r="B65" s="12"/>
      <c r="C65" s="13"/>
      <c r="D65" s="13"/>
      <c r="E65" s="13"/>
      <c r="F65" s="13"/>
      <c r="G65" s="13"/>
      <c r="H65" s="25"/>
      <c r="I65" s="25"/>
      <c r="J65" s="13"/>
      <c r="K65" s="16"/>
      <c r="L65" s="16"/>
      <c r="M65" s="16"/>
    </row>
    <row r="66" spans="2:13" s="15" customFormat="1" ht="12.95" customHeight="1" x14ac:dyDescent="0.2">
      <c r="B66" s="12"/>
      <c r="C66" s="13"/>
      <c r="D66" s="13"/>
      <c r="E66" s="13"/>
      <c r="F66" s="13"/>
      <c r="G66" s="13"/>
      <c r="H66" s="25"/>
      <c r="I66" s="25"/>
      <c r="J66" s="13"/>
      <c r="K66" s="16"/>
      <c r="L66" s="16"/>
      <c r="M66" s="16"/>
    </row>
    <row r="67" spans="2:13" s="15" customFormat="1" ht="12.95" customHeight="1" x14ac:dyDescent="0.2">
      <c r="B67" s="12"/>
      <c r="C67" s="13"/>
      <c r="D67" s="13"/>
      <c r="E67" s="13"/>
      <c r="F67" s="13"/>
      <c r="G67" s="13"/>
      <c r="H67" s="25"/>
      <c r="I67" s="25"/>
      <c r="J67" s="13"/>
      <c r="K67" s="16"/>
      <c r="L67" s="16"/>
      <c r="M67" s="16"/>
    </row>
    <row r="68" spans="2:13" s="15" customFormat="1" ht="12.95" customHeight="1" x14ac:dyDescent="0.2">
      <c r="B68" s="12"/>
      <c r="C68" s="13"/>
      <c r="D68" s="13"/>
      <c r="E68" s="13"/>
      <c r="F68" s="13"/>
      <c r="G68" s="13"/>
      <c r="H68" s="25"/>
      <c r="I68" s="25"/>
      <c r="J68" s="13"/>
      <c r="K68" s="16"/>
      <c r="L68" s="16"/>
      <c r="M68" s="16"/>
    </row>
    <row r="69" spans="2:13" s="15" customFormat="1" ht="12.95" customHeight="1" x14ac:dyDescent="0.2">
      <c r="B69" s="12"/>
      <c r="C69" s="13"/>
      <c r="D69" s="13"/>
      <c r="E69" s="13"/>
      <c r="F69" s="13"/>
      <c r="G69" s="13"/>
      <c r="H69" s="25"/>
      <c r="I69" s="25"/>
      <c r="J69" s="13"/>
      <c r="K69" s="16"/>
      <c r="L69" s="16"/>
      <c r="M69" s="16"/>
    </row>
    <row r="70" spans="2:13" s="15" customFormat="1" ht="12.95" customHeight="1" x14ac:dyDescent="0.2">
      <c r="B70" s="12"/>
      <c r="C70" s="13"/>
      <c r="D70" s="13"/>
      <c r="E70" s="13"/>
      <c r="F70" s="13"/>
      <c r="G70" s="13"/>
      <c r="H70" s="25"/>
      <c r="I70" s="25"/>
      <c r="J70" s="13"/>
      <c r="K70" s="16"/>
      <c r="L70" s="16"/>
      <c r="M70" s="16"/>
    </row>
    <row r="71" spans="2:13" s="15" customFormat="1" ht="12.95" customHeight="1" x14ac:dyDescent="0.2">
      <c r="B71" s="12"/>
      <c r="C71" s="13"/>
      <c r="D71" s="13"/>
      <c r="E71" s="13"/>
      <c r="F71" s="13"/>
      <c r="G71" s="13"/>
      <c r="H71" s="25"/>
      <c r="I71" s="25"/>
      <c r="J71" s="13"/>
      <c r="K71" s="16"/>
      <c r="L71" s="16"/>
      <c r="M71" s="16"/>
    </row>
    <row r="72" spans="2:13" s="15" customFormat="1" ht="12.95" customHeight="1" x14ac:dyDescent="0.2">
      <c r="B72" s="12"/>
      <c r="C72" s="13"/>
      <c r="D72" s="13"/>
      <c r="E72" s="13"/>
      <c r="F72" s="13"/>
      <c r="G72" s="13"/>
      <c r="H72" s="25"/>
      <c r="I72" s="25"/>
      <c r="J72" s="13"/>
      <c r="K72" s="16"/>
      <c r="L72" s="16"/>
      <c r="M72" s="16"/>
    </row>
    <row r="73" spans="2:13" s="15" customFormat="1" ht="12.95" customHeight="1" x14ac:dyDescent="0.2">
      <c r="B73" s="12"/>
      <c r="C73" s="13"/>
      <c r="D73" s="13"/>
      <c r="E73" s="13"/>
      <c r="F73" s="13"/>
      <c r="G73" s="13"/>
      <c r="H73" s="25"/>
      <c r="I73" s="25"/>
      <c r="J73" s="13"/>
      <c r="K73" s="16"/>
      <c r="L73" s="16"/>
      <c r="M73" s="16"/>
    </row>
    <row r="74" spans="2:13" s="15" customFormat="1" ht="12.95" customHeight="1" x14ac:dyDescent="0.2">
      <c r="B74" s="12"/>
      <c r="C74" s="13"/>
      <c r="D74" s="13"/>
      <c r="E74" s="13"/>
      <c r="F74" s="13"/>
      <c r="G74" s="13"/>
      <c r="H74" s="25"/>
      <c r="I74" s="25"/>
      <c r="J74" s="13"/>
      <c r="K74" s="16"/>
      <c r="L74" s="16"/>
      <c r="M74" s="16"/>
    </row>
    <row r="75" spans="2:13" s="15" customFormat="1" ht="12.95" customHeight="1" x14ac:dyDescent="0.2">
      <c r="B75" s="12"/>
      <c r="C75" s="13"/>
      <c r="D75" s="13"/>
      <c r="E75" s="13"/>
      <c r="F75" s="13"/>
      <c r="G75" s="13"/>
      <c r="H75" s="25"/>
      <c r="I75" s="25"/>
      <c r="J75" s="13"/>
      <c r="K75" s="16"/>
      <c r="L75" s="16"/>
      <c r="M75" s="16"/>
    </row>
    <row r="76" spans="2:13" s="15" customFormat="1" ht="12.95" customHeight="1" x14ac:dyDescent="0.2">
      <c r="B76" s="12"/>
      <c r="C76" s="13"/>
      <c r="D76" s="13"/>
      <c r="E76" s="13"/>
      <c r="F76" s="13"/>
      <c r="G76" s="13"/>
      <c r="H76" s="25"/>
      <c r="I76" s="25"/>
      <c r="J76" s="13"/>
      <c r="K76" s="16"/>
      <c r="L76" s="16"/>
      <c r="M76" s="16"/>
    </row>
    <row r="77" spans="2:13" s="15" customFormat="1" ht="12.95" customHeight="1" x14ac:dyDescent="0.2">
      <c r="B77" s="12"/>
      <c r="C77" s="13"/>
      <c r="D77" s="13"/>
      <c r="E77" s="13"/>
      <c r="F77" s="13"/>
      <c r="G77" s="13"/>
      <c r="H77" s="25"/>
      <c r="I77" s="25"/>
      <c r="J77" s="13"/>
      <c r="K77" s="16"/>
      <c r="L77" s="16"/>
      <c r="M77" s="16"/>
    </row>
    <row r="78" spans="2:13" s="15" customFormat="1" ht="12.95" customHeight="1" x14ac:dyDescent="0.2">
      <c r="B78" s="12"/>
      <c r="C78" s="13"/>
      <c r="D78" s="13"/>
      <c r="E78" s="13"/>
      <c r="F78" s="13"/>
      <c r="G78" s="13"/>
      <c r="H78" s="25"/>
      <c r="I78" s="25"/>
      <c r="J78" s="13"/>
      <c r="K78" s="16"/>
      <c r="L78" s="16"/>
      <c r="M78" s="16"/>
    </row>
    <row r="79" spans="2:13" s="15" customFormat="1" ht="12.95" customHeight="1" x14ac:dyDescent="0.2">
      <c r="B79" s="12"/>
      <c r="C79" s="13"/>
      <c r="D79" s="13"/>
      <c r="E79" s="13"/>
      <c r="F79" s="13"/>
      <c r="G79" s="13"/>
      <c r="H79" s="25"/>
      <c r="I79" s="25"/>
      <c r="J79" s="13"/>
      <c r="K79" s="16"/>
      <c r="L79" s="16"/>
      <c r="M79" s="16"/>
    </row>
    <row r="80" spans="2:13" s="15" customFormat="1" ht="12.95" customHeight="1" x14ac:dyDescent="0.2">
      <c r="B80" s="12"/>
      <c r="C80" s="13"/>
      <c r="D80" s="13"/>
      <c r="E80" s="13"/>
      <c r="F80" s="13"/>
      <c r="G80" s="13"/>
      <c r="H80" s="25"/>
      <c r="I80" s="25"/>
      <c r="J80" s="13"/>
      <c r="K80" s="16"/>
      <c r="L80" s="16"/>
      <c r="M80" s="16"/>
    </row>
    <row r="81" spans="2:13" s="15" customFormat="1" ht="12.95" customHeight="1" x14ac:dyDescent="0.2">
      <c r="B81" s="12"/>
      <c r="C81" s="13"/>
      <c r="D81" s="13"/>
      <c r="E81" s="13"/>
      <c r="F81" s="13"/>
      <c r="G81" s="13"/>
      <c r="H81" s="25"/>
      <c r="I81" s="25"/>
      <c r="J81" s="13"/>
      <c r="K81" s="16"/>
      <c r="L81" s="16"/>
      <c r="M81" s="16"/>
    </row>
    <row r="82" spans="2:13" s="15" customFormat="1" ht="12.95" customHeight="1" x14ac:dyDescent="0.2">
      <c r="B82" s="12"/>
      <c r="C82" s="13"/>
      <c r="D82" s="13"/>
      <c r="E82" s="13"/>
      <c r="F82" s="13"/>
      <c r="G82" s="13"/>
      <c r="H82" s="25"/>
      <c r="I82" s="25"/>
      <c r="J82" s="13"/>
      <c r="K82" s="16"/>
      <c r="L82" s="16"/>
      <c r="M82" s="16"/>
    </row>
    <row r="83" spans="2:13" s="15" customFormat="1" ht="12.95" customHeight="1" x14ac:dyDescent="0.2">
      <c r="B83" s="12"/>
      <c r="C83" s="13"/>
      <c r="D83" s="13"/>
      <c r="E83" s="13"/>
      <c r="F83" s="13"/>
      <c r="G83" s="13"/>
      <c r="H83" s="25"/>
      <c r="I83" s="25"/>
      <c r="J83" s="13"/>
      <c r="K83" s="16"/>
      <c r="L83" s="16"/>
      <c r="M83" s="16"/>
    </row>
    <row r="84" spans="2:13" s="15" customFormat="1" ht="12.95" customHeight="1" x14ac:dyDescent="0.2">
      <c r="B84" s="12"/>
      <c r="C84" s="13"/>
      <c r="D84" s="13"/>
      <c r="E84" s="13"/>
      <c r="F84" s="13"/>
      <c r="G84" s="13"/>
      <c r="H84" s="25"/>
      <c r="I84" s="25"/>
      <c r="J84" s="13"/>
      <c r="K84" s="16"/>
      <c r="L84" s="16"/>
      <c r="M84" s="16"/>
    </row>
    <row r="85" spans="2:13" s="15" customFormat="1" ht="12.95" customHeight="1" x14ac:dyDescent="0.2">
      <c r="B85" s="12"/>
      <c r="C85" s="13"/>
      <c r="D85" s="13"/>
      <c r="E85" s="13"/>
      <c r="F85" s="13"/>
      <c r="G85" s="13"/>
      <c r="H85" s="25"/>
      <c r="I85" s="25"/>
      <c r="J85" s="13"/>
      <c r="K85" s="16"/>
      <c r="L85" s="16"/>
      <c r="M85" s="16"/>
    </row>
    <row r="86" spans="2:13" s="15" customFormat="1" ht="12.95" customHeight="1" x14ac:dyDescent="0.2">
      <c r="B86" s="12"/>
      <c r="C86" s="13"/>
      <c r="D86" s="13"/>
      <c r="E86" s="13"/>
      <c r="F86" s="13"/>
      <c r="G86" s="13"/>
      <c r="H86" s="25"/>
      <c r="I86" s="25"/>
      <c r="J86" s="13"/>
      <c r="K86" s="16"/>
      <c r="L86" s="16"/>
      <c r="M86" s="16"/>
    </row>
    <row r="87" spans="2:13" s="15" customFormat="1" ht="12.95" customHeight="1" x14ac:dyDescent="0.2">
      <c r="B87" s="12"/>
      <c r="C87" s="13"/>
      <c r="D87" s="13"/>
      <c r="E87" s="13"/>
      <c r="F87" s="13"/>
      <c r="G87" s="13"/>
      <c r="H87" s="25"/>
      <c r="I87" s="25"/>
      <c r="J87" s="13"/>
      <c r="K87" s="16"/>
      <c r="L87" s="16"/>
      <c r="M87" s="16"/>
    </row>
    <row r="88" spans="2:13" s="15" customFormat="1" ht="12.95" customHeight="1" x14ac:dyDescent="0.2">
      <c r="B88" s="12"/>
      <c r="C88" s="13"/>
      <c r="D88" s="13"/>
      <c r="E88" s="13"/>
      <c r="F88" s="13"/>
      <c r="G88" s="13"/>
      <c r="H88" s="25"/>
      <c r="I88" s="25"/>
      <c r="J88" s="13"/>
      <c r="K88" s="16"/>
      <c r="L88" s="16"/>
      <c r="M88" s="16"/>
    </row>
    <row r="89" spans="2:13" s="15" customFormat="1" ht="12.95" customHeight="1" x14ac:dyDescent="0.2">
      <c r="B89" s="12"/>
      <c r="C89" s="13"/>
      <c r="D89" s="13"/>
      <c r="E89" s="13"/>
      <c r="F89" s="13"/>
      <c r="G89" s="13"/>
      <c r="H89" s="25"/>
      <c r="I89" s="25"/>
      <c r="J89" s="13"/>
      <c r="K89" s="16"/>
      <c r="L89" s="16"/>
      <c r="M89" s="16"/>
    </row>
    <row r="90" spans="2:13" s="15" customFormat="1" ht="12.95" customHeight="1" x14ac:dyDescent="0.2">
      <c r="B90" s="12"/>
      <c r="C90" s="13"/>
      <c r="D90" s="13"/>
      <c r="E90" s="13"/>
      <c r="F90" s="13"/>
      <c r="G90" s="13"/>
      <c r="H90" s="25"/>
      <c r="I90" s="25"/>
      <c r="J90" s="13"/>
      <c r="K90" s="16"/>
      <c r="L90" s="16"/>
      <c r="M90" s="16"/>
    </row>
    <row r="91" spans="2:13" s="15" customFormat="1" ht="12.95" customHeight="1" x14ac:dyDescent="0.2">
      <c r="B91" s="12"/>
      <c r="C91" s="13"/>
      <c r="D91" s="13"/>
      <c r="E91" s="13"/>
      <c r="F91" s="13"/>
      <c r="G91" s="13"/>
      <c r="H91" s="25"/>
      <c r="I91" s="25"/>
      <c r="J91" s="13"/>
      <c r="K91" s="16"/>
      <c r="L91" s="16"/>
      <c r="M91" s="16"/>
    </row>
    <row r="92" spans="2:13" s="15" customFormat="1" ht="12.95" customHeight="1" x14ac:dyDescent="0.2">
      <c r="B92" s="12"/>
      <c r="C92" s="13"/>
      <c r="D92" s="13"/>
      <c r="E92" s="13"/>
      <c r="F92" s="13"/>
      <c r="G92" s="13"/>
      <c r="H92" s="25"/>
      <c r="I92" s="25"/>
      <c r="J92" s="13"/>
      <c r="K92" s="16"/>
      <c r="L92" s="16"/>
      <c r="M92" s="16"/>
    </row>
  </sheetData>
  <phoneticPr fontId="7" type="noConversion"/>
  <pageMargins left="0.70866141732283472" right="0.70866141732283472" top="0.74803149606299213" bottom="0.74803149606299213" header="0.31496062992125984" footer="0.31496062992125984"/>
  <pageSetup paperSize="8" orientation="landscape" r:id="rId1"/>
  <headerFooter>
    <oddFooter>&amp;L&amp;8Doc No.:  TEM-00210
Doc Owner:  Lead Engineer - Operational Technology&amp;C&amp;8Version Date: 26/11/2025
Doc Approver:  Team Leader Process &amp; Analysis&amp;R&amp;8Ver 4</oddFooter>
  </headerFooter>
  <ignoredErrors>
    <ignoredError sqref="J19:J31 K19:K31" numberStoredAsText="1"/>
  </ignoredErrors>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QPulse Controlled Document" ma:contentTypeID="0x01010040D1439052CEE646AE4CC4DB5DAAAAAB0003BC612C48231C4CB6B57F2F18A2BA62" ma:contentTypeVersion="18" ma:contentTypeDescription="QPulse Controlled Document" ma:contentTypeScope="" ma:versionID="a5b79b421caf8499e124ac53d3c23df5">
  <xsd:schema xmlns:xsd="http://www.w3.org/2001/XMLSchema" xmlns:xs="http://www.w3.org/2001/XMLSchema" xmlns:p="http://schemas.microsoft.com/office/2006/metadata/properties" xmlns:ns1="http://schemas.microsoft.com/sharepoint/v3" xmlns:ns2="08ff0630-c59f-4828-9384-e19d3c3f8f83" targetNamespace="http://schemas.microsoft.com/office/2006/metadata/properties" ma:root="true" ma:fieldsID="43d11906f0c3dd1194d1d34df91e690c" ns1:_="" ns2:_="">
    <xsd:import namespace="http://schemas.microsoft.com/sharepoint/v3"/>
    <xsd:import namespace="08ff0630-c59f-4828-9384-e19d3c3f8f83"/>
    <xsd:element name="properties">
      <xsd:complexType>
        <xsd:sequence>
          <xsd:element name="documentManagement">
            <xsd:complexType>
              <xsd:all>
                <xsd:element ref="ns1:Name" minOccurs="0"/>
                <xsd:element ref="ns2:DocNum" minOccurs="0"/>
                <xsd:element ref="ns2:ReviewDate" minOccurs="0"/>
                <xsd:element ref="ns2:ActiveDate" minOccurs="0"/>
                <xsd:element ref="ns2:DocumentType" minOccurs="0"/>
                <xsd:element ref="ns1:Department" minOccurs="0"/>
                <xsd:element ref="ns2:Approver" minOccurs="0"/>
                <xsd:element ref="ns2:Owner" minOccurs="0"/>
                <xsd:element ref="ns2:QPulseFileDate" minOccurs="0"/>
                <xsd:element ref="ns1:URL" minOccurs="0"/>
                <xsd:element ref="ns2:QPulse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ame" ma:index="8" nillable="true" ma:displayName="Account" ma:internalName="Name" ma:readOnly="true">
      <xsd:simpleType>
        <xsd:restriction base="dms:Text"/>
      </xsd:simpleType>
    </xsd:element>
    <xsd:element name="Department" ma:index="13" nillable="true" ma:displayName="Department" ma:internalName="Department" ma:readOnly="false">
      <xsd:simpleType>
        <xsd:restriction base="dms:Text"/>
      </xsd:simpleType>
    </xsd:element>
    <xsd:element name="URL" ma:index="17"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f0630-c59f-4828-9384-e19d3c3f8f83" elementFormDefault="qualified">
    <xsd:import namespace="http://schemas.microsoft.com/office/2006/documentManagement/types"/>
    <xsd:import namespace="http://schemas.microsoft.com/office/infopath/2007/PartnerControls"/>
    <xsd:element name="DocNum" ma:index="9" nillable="true" ma:displayName="DocNum" ma:internalName="DocNum">
      <xsd:simpleType>
        <xsd:restriction base="dms:Text"/>
      </xsd:simpleType>
    </xsd:element>
    <xsd:element name="ReviewDate" ma:index="10" nillable="true" ma:displayName="ReviewDate" ma:internalName="ReviewDate">
      <xsd:simpleType>
        <xsd:restriction base="dms:DateTime"/>
      </xsd:simpleType>
    </xsd:element>
    <xsd:element name="ActiveDate" ma:index="11" nillable="true" ma:displayName="ActiveDate" ma:internalName="ActiveDate">
      <xsd:simpleType>
        <xsd:restriction base="dms:DateTime"/>
      </xsd:simpleType>
    </xsd:element>
    <xsd:element name="DocumentType" ma:index="12" nillable="true" ma:displayName="DocumentType" ma:internalName="DocumentType">
      <xsd:simpleType>
        <xsd:restriction base="dms:Text"/>
      </xsd:simpleType>
    </xsd:element>
    <xsd:element name="Approver" ma:index="14" nillable="true" ma:displayName="Approver" ma:internalName="Approver">
      <xsd:simpleType>
        <xsd:restriction base="dms:Text"/>
      </xsd:simpleType>
    </xsd:element>
    <xsd:element name="Owner" ma:index="15" nillable="true" ma:displayName="Owner" ma:internalName="Owner">
      <xsd:simpleType>
        <xsd:restriction base="dms:Text"/>
      </xsd:simpleType>
    </xsd:element>
    <xsd:element name="QPulseFileDate" ma:index="16" nillable="true" ma:displayName="QPulseFileDate" ma:internalName="QPulseFileDate">
      <xsd:simpleType>
        <xsd:restriction base="dms:DateTime"/>
      </xsd:simpleType>
    </xsd:element>
    <xsd:element name="QPulseKeywords" ma:index="18" nillable="true" ma:displayName="QPulseKeywords" ma:internalName="QPulseKeyword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prover xmlns="08ff0630-c59f-4828-9384-e19d3c3f8f83">Team Leader Process &amp; Analysis - P7404</Approver>
    <URL xmlns="http://schemas.microsoft.com/sharepoint/v3">
      <Url xsi:nil="true"/>
      <Description xsi:nil="true"/>
    </URL>
    <DocNum xmlns="08ff0630-c59f-4828-9384-e19d3c3f8f83">TEM-00210</DocNum>
    <QPulseFileDate xmlns="08ff0630-c59f-4828-9384-e19d3c3f8f83">2022-12-14T03:59:23+00:00</QPulseFileDate>
    <QPulseKeywords xmlns="08ff0630-c59f-4828-9384-e19d3c3f8f83">Corporate DTI, -, Engineering &amp; Technical Support - I-TMP-STD-003 IO List Template</QPulseKeywords>
    <DocumentType xmlns="08ff0630-c59f-4828-9384-e19d3c3f8f83">Controlled Document - TEM</DocumentType>
    <Owner xmlns="08ff0630-c59f-4828-9384-e19d3c3f8f83">Lead Engineer - Operational Technology - P7433</Owner>
    <ReviewDate xmlns="08ff0630-c59f-4828-9384-e19d3c3f8f83">2025-12-11T14:00:00+00:00</ReviewDate>
    <ActiveDate xmlns="08ff0630-c59f-4828-9384-e19d3c3f8f83">2022-12-11T14:00:00+00:00</ActiveDate>
    <Department xmlns="http://schemas.microsoft.com/sharepoint/v3">SERVICE DELIVERY</Department>
  </documentManagement>
</p:properties>
</file>

<file path=customXml/itemProps1.xml><?xml version="1.0" encoding="utf-8"?>
<ds:datastoreItem xmlns:ds="http://schemas.openxmlformats.org/officeDocument/2006/customXml" ds:itemID="{D5A2D901-6124-4A0B-AF38-9E4088477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ff0630-c59f-4828-9384-e19d3c3f8f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BD385C-B141-4E1F-B5C4-FD2129A65F4A}">
  <ds:schemaRefs>
    <ds:schemaRef ds:uri="http://schemas.microsoft.com/sharepoint/v3/contenttype/forms"/>
  </ds:schemaRefs>
</ds:datastoreItem>
</file>

<file path=customXml/itemProps3.xml><?xml version="1.0" encoding="utf-8"?>
<ds:datastoreItem xmlns:ds="http://schemas.openxmlformats.org/officeDocument/2006/customXml" ds:itemID="{78B07AC2-4A4C-41C1-9D76-63EEF300265D}">
  <ds:schemaRef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08ff0630-c59f-4828-9384-e19d3c3f8f83"/>
    <ds:schemaRef ds:uri="http://www.w3.org/XML/1998/namespace"/>
    <ds:schemaRef ds:uri="http://schemas.microsoft.com/sharepoint/v3"/>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TEMPLATE COVER PAGE</vt:lpstr>
      <vt:lpstr>Title Block</vt:lpstr>
      <vt:lpstr>RACK LAYOUT</vt:lpstr>
      <vt:lpstr>IO LIST</vt:lpstr>
      <vt:lpstr>'IO LIST'!Print_Area</vt:lpstr>
      <vt:lpstr>'RACK LAYOUT'!Print_Area</vt:lpstr>
      <vt:lpstr>'IO LIST'!Print_Titles</vt:lpstr>
      <vt:lpstr>'RACK LAYOUT'!Print_Titles</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Engineering Standard I-TMP-STD-003 IO List Template</dc:title>
  <dc:subject>TEM-00210</dc:subject>
  <dc:creator>Lead Engineer - Operational Technology</dc:creator>
  <cp:keywords>4</cp:keywords>
  <dc:description>Team Leader Process &amp; Analysis</dc:description>
  <cp:lastModifiedBy>Geoff Simmers</cp:lastModifiedBy>
  <cp:lastPrinted>2022-12-14T03:55:31Z</cp:lastPrinted>
  <dcterms:created xsi:type="dcterms:W3CDTF">2010-04-09T08:23:16Z</dcterms:created>
  <dcterms:modified xsi:type="dcterms:W3CDTF">2026-08-06T04:43:53Z</dcterms:modified>
  <cp:category>26/11/2025</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0x01010040D1439052CEE646AE4CC4DB5DAAAAAB0003BC612C48231C4CB6B57F2F18A2BA62</vt:lpwstr>
  </property>
</Properties>
</file>