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4 E&amp;I/Nat/"/>
    </mc:Choice>
  </mc:AlternateContent>
  <xr:revisionPtr revIDLastSave="9" documentId="13_ncr:1_{EC4B7AD2-FA53-45B9-96D6-63FEAB4F5F60}" xr6:coauthVersionLast="47" xr6:coauthVersionMax="47" xr10:uidLastSave="{0776B865-2592-4DE0-8C5D-A17515555A89}"/>
  <bookViews>
    <workbookView xWindow="2400" yWindow="420" windowWidth="24660" windowHeight="15270" xr2:uid="{79BFBE9B-8941-4125-83B1-A0FE1FE3094D}"/>
  </bookViews>
  <sheets>
    <sheet name="Cover Page (DELETE at TENDER)" sheetId="1" r:id="rId1"/>
    <sheet name="Turbidity Analyser Datasheet" sheetId="32" r:id="rId2"/>
    <sheet name="Asset Location List" sheetId="37" state="hidden"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'Turbidity Analyser Datasheet'!$A$12:$K$61</definedName>
    <definedName name="AccessDatabase" hidden="1">"C:\MSOffice\Templates\Cooling Load Analysis\Load Analysis Calcs (2E).mdb"</definedName>
    <definedName name="AccessSort">#REF!</definedName>
    <definedName name="AMEC_ENGINEERING">'[1]OIL SYST DATA SHTS'!#REF!</definedName>
    <definedName name="B_OK_Click">[2]!B_OK_Click</definedName>
    <definedName name="BLUELETTERS">#REF!,#REF!,#REF!,#REF!,#REF!,#REF!</definedName>
    <definedName name="CreateRangeName">[3]!CreateRangeName</definedName>
    <definedName name="CURRENT_UNIT">#REF!</definedName>
    <definedName name="DatatoExport">#REF!</definedName>
    <definedName name="DatatoExporttoAccess">#REF!</definedName>
    <definedName name="DropDown18_Change">[3]!DropDown18_Change</definedName>
    <definedName name="feeder">[4]Data!$J$12:$L$13</definedName>
    <definedName name="heat">[4]Data!$J$6:$L$6</definedName>
    <definedName name="jeClientName">[5]Cover!$E$12</definedName>
    <definedName name="jeClientNumber">[6]Cover!$E$19</definedName>
    <definedName name="jeNumber">[6]Cover!$E$18</definedName>
    <definedName name="jeProjectLocation">[6]Cover!$E$14</definedName>
    <definedName name="jeProjectName">[5]Cover!$E$13</definedName>
    <definedName name="jeProjectNumber">[6]Cover!$E$15</definedName>
    <definedName name="jeTitle1">[6]Cover!$E$6</definedName>
    <definedName name="jeTitle2">[6]Cover!$E$7</definedName>
    <definedName name="jeTitle3">[6]Cover!$E$8</definedName>
    <definedName name="jeTitle4">[6]Cover!$E$9</definedName>
    <definedName name="jeTitle5">[6]Cover!$E$10</definedName>
    <definedName name="light">[4]Data!$J$10:$L$10</definedName>
    <definedName name="ListBox13_Change">[3]!ListBox13_Change</definedName>
    <definedName name="motor2">[4]Data!$A$5:$C$34</definedName>
    <definedName name="motor4">[4]Data!$E$5:$G$34</definedName>
    <definedName name="OptionButton20_Click">[3]!OptionButton20_Click</definedName>
    <definedName name="OptionButton21_Click">[3]!OptionButton21_Click</definedName>
    <definedName name="OptionButton23_Click">[3]!OptionButton23_Click</definedName>
    <definedName name="OptionButton24_Click">[3]!OptionButton24_Click</definedName>
    <definedName name="_xlnm.Print_Area" localSheetId="0">'Cover Page (DELETE at TENDER)'!$A$1:$I$31</definedName>
    <definedName name="_xlnm.Print_Area" localSheetId="1">'Turbidity Analyser Datasheet'!$A$1:$K$61</definedName>
    <definedName name="Print_Area_MI">#REF!</definedName>
    <definedName name="_xlnm.Print_Titles" localSheetId="1">'Turbidity Analyser Datasheet'!$1:$12</definedName>
    <definedName name="SDS">#REF!</definedName>
    <definedName name="wfRevisionCode">[6]Cover!$E$20</definedName>
    <definedName name="wfRevisionDate_Text">[6]Cover!$E$21</definedName>
    <definedName name="wrn.Print._.Output." hidden="1">{#N/A,#N/A,FALSE,"OUTPUT SHEET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32" l="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l="1"/>
  <c r="A59" i="32" s="1"/>
  <c r="A60" i="32" s="1"/>
  <c r="A61" i="32" s="1"/>
</calcChain>
</file>

<file path=xl/sharedStrings.xml><?xml version="1.0" encoding="utf-8"?>
<sst xmlns="http://schemas.openxmlformats.org/spreadsheetml/2006/main" count="379" uniqueCount="205">
  <si>
    <t>Manufacturer</t>
  </si>
  <si>
    <t>DATE</t>
  </si>
  <si>
    <t>DESCRIPTION</t>
  </si>
  <si>
    <t>-</t>
  </si>
  <si>
    <t>[INSERT CONTRACTOR LOGO]</t>
  </si>
  <si>
    <t>Template</t>
  </si>
  <si>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</si>
  <si>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</si>
  <si>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</si>
  <si>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</si>
  <si>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</si>
  <si>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</si>
  <si>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</si>
  <si>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</si>
  <si>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Subject Matter Expert Authorisation</t>
  </si>
  <si>
    <t>RPEQ #</t>
  </si>
  <si>
    <t>REVISION</t>
  </si>
  <si>
    <t>ASSET LOCATION</t>
  </si>
  <si>
    <t>PREPARED</t>
  </si>
  <si>
    <t>CHECKED</t>
  </si>
  <si>
    <t>REV</t>
  </si>
  <si>
    <t>APPROVED</t>
  </si>
  <si>
    <t>DATASHEET</t>
  </si>
  <si>
    <t>ITEM</t>
  </si>
  <si>
    <t>*</t>
  </si>
  <si>
    <t>NOTES</t>
  </si>
  <si>
    <t>UNIT</t>
  </si>
  <si>
    <t>PROJECT DESCRIPTION</t>
  </si>
  <si>
    <t>PROJECT NUMBER</t>
  </si>
  <si>
    <t>REX ID</t>
  </si>
  <si>
    <t>DATA SHEET NUMBER</t>
  </si>
  <si>
    <t>Store</t>
  </si>
  <si>
    <t>Atkinson Dam</t>
  </si>
  <si>
    <t>Bill Gunn Dam</t>
  </si>
  <si>
    <t>Gold Creek Dam</t>
  </si>
  <si>
    <t>Lake Manchester Dam</t>
  </si>
  <si>
    <t>Somerset Dam</t>
  </si>
  <si>
    <t>Wivenhoe Dam</t>
  </si>
  <si>
    <t>Treat</t>
  </si>
  <si>
    <t>Banksia Beach WTP</t>
  </si>
  <si>
    <t>Esk WTP</t>
  </si>
  <si>
    <t>Kirkleagh (Recreation) WTP</t>
  </si>
  <si>
    <t>Lowood WTP</t>
  </si>
  <si>
    <t>Mount Crosby East Bank WTP</t>
  </si>
  <si>
    <t>Mount Crosby West Bank WTP</t>
  </si>
  <si>
    <t>Other</t>
  </si>
  <si>
    <t>Camerons Hill Reservoir (Site Type: WTP)</t>
  </si>
  <si>
    <t>Cormorant Bay SPS (Site Type: WTP)</t>
  </si>
  <si>
    <t>Lumley Hill Reservoir (Site Type: WTP)</t>
  </si>
  <si>
    <t>Central</t>
  </si>
  <si>
    <t>Baroon Pocket Dam</t>
  </si>
  <si>
    <t>Borumba Dam</t>
  </si>
  <si>
    <t>Cedar Pocket Dam</t>
  </si>
  <si>
    <t>Cooloolabin Dam</t>
  </si>
  <si>
    <t>Enoggera Dam</t>
  </si>
  <si>
    <t>Ewen Maddock Dam</t>
  </si>
  <si>
    <t>North Pine Dam</t>
  </si>
  <si>
    <t>Poona Dam</t>
  </si>
  <si>
    <t>Sideling Creek Dam</t>
  </si>
  <si>
    <t>Wappa Dam</t>
  </si>
  <si>
    <t>Borumba Dam WTP</t>
  </si>
  <si>
    <t>Dayboro WTP</t>
  </si>
  <si>
    <t>Enoggera WTP</t>
  </si>
  <si>
    <t>Ewen Maddock WTP</t>
  </si>
  <si>
    <t>Image Flat WTP</t>
  </si>
  <si>
    <t>Jimna WTP</t>
  </si>
  <si>
    <t>Kenilworth WTP</t>
  </si>
  <si>
    <t>Kilcoy WTP</t>
  </si>
  <si>
    <t>Landers Shute WTP</t>
  </si>
  <si>
    <t>Linville WTP</t>
  </si>
  <si>
    <t>Noosa WTP</t>
  </si>
  <si>
    <t>North Pine WTP</t>
  </si>
  <si>
    <t>Petrie WTP</t>
  </si>
  <si>
    <t>Linville Reservoir (Site Type: WTP)</t>
  </si>
  <si>
    <t>North</t>
  </si>
  <si>
    <t>Area</t>
  </si>
  <si>
    <t>Asset Type</t>
  </si>
  <si>
    <t>Asset Name</t>
  </si>
  <si>
    <t>Hinze Dam</t>
  </si>
  <si>
    <t>Leslie Harrison Dam</t>
  </si>
  <si>
    <t>Little Nerang Dam</t>
  </si>
  <si>
    <t>Maroon Dam</t>
  </si>
  <si>
    <t>Moogerah Dam</t>
  </si>
  <si>
    <t>Nindooinbah Dam</t>
  </si>
  <si>
    <t>Wyaralong Dam</t>
  </si>
  <si>
    <t>Amity Point WTP</t>
  </si>
  <si>
    <t>Beaudesert WTP</t>
  </si>
  <si>
    <t>Boonah-Kalbar WTP</t>
  </si>
  <si>
    <t>Canungra WTP</t>
  </si>
  <si>
    <t>Capalaba WTP</t>
  </si>
  <si>
    <t>Dunwich WTP</t>
  </si>
  <si>
    <t>Hinze Dam WTP</t>
  </si>
  <si>
    <t>Kooralbyn WTP</t>
  </si>
  <si>
    <t>Maroon Dam WTP</t>
  </si>
  <si>
    <t>Molendinar WTP</t>
  </si>
  <si>
    <t>Moogerah Dam WTP</t>
  </si>
  <si>
    <t>Mudgeeraba WTP</t>
  </si>
  <si>
    <t>North Stradbroke Island WTP</t>
  </si>
  <si>
    <t>Point Lookout WTP</t>
  </si>
  <si>
    <t>Rathdowney WTP</t>
  </si>
  <si>
    <t>South</t>
  </si>
  <si>
    <t>XXXXXXXX</t>
  </si>
  <si>
    <t>1. Item denoted by * to be supplied by Vendor.</t>
  </si>
  <si>
    <t>Y/N</t>
  </si>
  <si>
    <t>Y</t>
  </si>
  <si>
    <t>m</t>
  </si>
  <si>
    <t>DXX/XXXXX</t>
  </si>
  <si>
    <t>VENDOR / CONTRACTOR DATA</t>
  </si>
  <si>
    <t>CLIENT / DESIGNER REQUIREMENT</t>
  </si>
  <si>
    <t>Template may be updated and should be accessed from official location prior to each use. Uncontrolled copy valid only at time of printing.</t>
  </si>
  <si>
    <t>GENERAL</t>
  </si>
  <si>
    <t>Accuracy</t>
  </si>
  <si>
    <t>Repeatability</t>
  </si>
  <si>
    <t>Resolution</t>
  </si>
  <si>
    <t>Response Time</t>
  </si>
  <si>
    <t>PROCESS DATA</t>
  </si>
  <si>
    <t>Process Medium</t>
  </si>
  <si>
    <t>Instrument Function</t>
  </si>
  <si>
    <t>kPa</t>
  </si>
  <si>
    <t>°C</t>
  </si>
  <si>
    <t>L/s</t>
  </si>
  <si>
    <t>Turbidity Monitoring</t>
  </si>
  <si>
    <t>Transmitter Model No.</t>
  </si>
  <si>
    <t>Transmitter (Integral/Remote)</t>
  </si>
  <si>
    <t>Enclosure Material</t>
  </si>
  <si>
    <t>Enclosure Ingress Protection Rating</t>
  </si>
  <si>
    <t>Power Supply</t>
  </si>
  <si>
    <t>Power Consumption</t>
  </si>
  <si>
    <t>Element Model No.</t>
  </si>
  <si>
    <t>Measuring Principle</t>
  </si>
  <si>
    <t>Material - Wetted Parts</t>
  </si>
  <si>
    <t>Material - Body</t>
  </si>
  <si>
    <t>Ingress Protection Rating</t>
  </si>
  <si>
    <t>Cable Length</t>
  </si>
  <si>
    <t>Compensation</t>
  </si>
  <si>
    <t>IP</t>
  </si>
  <si>
    <t>N/A</t>
  </si>
  <si>
    <t>Manufacturers Data Sheet (non generic)</t>
  </si>
  <si>
    <t>Remote</t>
  </si>
  <si>
    <t>Wall Mounted adjacent to element</t>
  </si>
  <si>
    <t>Operating Voltage</t>
  </si>
  <si>
    <t>V</t>
  </si>
  <si>
    <t>W</t>
  </si>
  <si>
    <t>Sensor Inputs</t>
  </si>
  <si>
    <t>Communications</t>
  </si>
  <si>
    <t>4-20mA Outputs</t>
  </si>
  <si>
    <t>Relay Outputs</t>
  </si>
  <si>
    <t>Mounting Location</t>
  </si>
  <si>
    <t>Cable Entries (Glanded)</t>
  </si>
  <si>
    <t>s</t>
  </si>
  <si>
    <t xml:space="preserve">TURBIDITY ANALYSER </t>
  </si>
  <si>
    <t>Turbidity Analyser Datasheet</t>
  </si>
  <si>
    <t xml:space="preserve">ANALYSING ELEMENT
</t>
  </si>
  <si>
    <t xml:space="preserve">ANALYSER INDICATING TRANSMITTER
</t>
  </si>
  <si>
    <t>min. 54</t>
  </si>
  <si>
    <t>Light Technology</t>
  </si>
  <si>
    <t>Treated Water</t>
  </si>
  <si>
    <t>NTU</t>
  </si>
  <si>
    <t>Document Number: TEM-00352</t>
  </si>
  <si>
    <t>Maintenance/On Hold Function - Local</t>
  </si>
  <si>
    <t>Maintenance/On Hold Function - Remote</t>
  </si>
  <si>
    <t>I-DSH-XXX-XXX</t>
  </si>
  <si>
    <t>Sample Pressure (Min/Max)</t>
  </si>
  <si>
    <t>Sample Temperature (Min/Max)</t>
  </si>
  <si>
    <t>Sample Flow Range (Min/Max)</t>
  </si>
  <si>
    <t>Sample Line Connection - Type</t>
  </si>
  <si>
    <t>Sample Line Connection - Size</t>
  </si>
  <si>
    <t>Australian RCM marking</t>
  </si>
  <si>
    <t>AS 61010.1  /  IEC 61010-1  /  EN 61010-1</t>
  </si>
  <si>
    <t>Turbidity Measurement Standard</t>
  </si>
  <si>
    <t>ISO 7027-1</t>
  </si>
  <si>
    <t>Equipment Electrical Safety Standard</t>
  </si>
  <si>
    <t>I-TMP-STD-016</t>
  </si>
  <si>
    <t>Drinking Water Compatibility</t>
  </si>
  <si>
    <t>Response Time Flow Rate</t>
  </si>
  <si>
    <t>mL/min</t>
  </si>
  <si>
    <t>Qty.</t>
  </si>
  <si>
    <t>TAG NUMBER</t>
  </si>
  <si>
    <t xml:space="preserve">P&amp;ID </t>
  </si>
  <si>
    <r>
      <rPr>
        <sz val="12"/>
        <rFont val="Calibri"/>
        <family val="2"/>
      </rPr>
      <t>◦</t>
    </r>
    <r>
      <rPr>
        <sz val="12"/>
        <rFont val="Arial"/>
        <family val="2"/>
      </rPr>
      <t>C</t>
    </r>
  </si>
  <si>
    <t>Ambient Temperature (min/max)</t>
  </si>
  <si>
    <t>Relative Humidity (min/max)</t>
  </si>
  <si>
    <t>%</t>
  </si>
  <si>
    <t>10/95</t>
  </si>
  <si>
    <t>Automatic Self Cleaning</t>
  </si>
  <si>
    <t>Disabled and password protected</t>
  </si>
  <si>
    <t>Will be undertaken in SCADA</t>
  </si>
  <si>
    <t>AS/NZS 4020</t>
  </si>
  <si>
    <t>0/45</t>
  </si>
  <si>
    <t>min. 1 (For Raw Water Applications, min. 2)</t>
  </si>
  <si>
    <t>Measuring Range (min/max)</t>
  </si>
  <si>
    <t>2. Item left blank in the "Client/Designer" column is to be completed by the designer.</t>
  </si>
  <si>
    <t>min. 2</t>
  </si>
  <si>
    <t>Lead Electrical Engineer</t>
  </si>
  <si>
    <t>3. Item with drop-down list in the "Client/Designer" column is to be completed by the designer.</t>
  </si>
  <si>
    <t>4. Vendor/Contractor must complete this datasheet and guarantee the particulars for each item offered for approval.</t>
  </si>
  <si>
    <t>24VDC +/-20%</t>
  </si>
  <si>
    <t>VDC/VAC</t>
  </si>
  <si>
    <r>
      <rPr>
        <sz val="12"/>
        <rFont val="Calibri"/>
        <family val="2"/>
      </rPr>
      <t>±</t>
    </r>
    <r>
      <rPr>
        <sz val="12"/>
        <rFont val="Arial"/>
        <family val="2"/>
      </rPr>
      <t xml:space="preserve"> % of reading</t>
    </r>
  </si>
  <si>
    <t>Original Release</t>
  </si>
  <si>
    <t>Principal Engineering Standards and Assurance</t>
  </si>
  <si>
    <t>5. This data sheet must be read in conjunction with the Turbidity Analysers Standard Specification I-SPE-STD-016.</t>
  </si>
  <si>
    <t>Refer Supporting Info in REX</t>
  </si>
  <si>
    <t>Refer Document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</si>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</sst>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family val="2"/>
    </font>
    <font>
      <b/>
      <sz val="12"/>
      <name val="Arial"/>
      <family val="2"/>
    </font>
    <font>
      <b/>
      <sz val="8"/>
      <name val="Arial"/>
      <family val="2"/>
    </font>
    <font>
      <b/>
      <sz val="10"/>
      <name val="Arial"/>
      <family val="2"/>
    </font>
    <font>
      <sz val="10"/>
      <name val="Arial"/>
      <family val="2"/>
    </font>
    <font>
      <b/>
      <sz val="10"/>
      <color indexed="23"/>
      <name val="Arial Bold"/>
    </font>
    <font>
      <b/>
      <sz val="10"/>
      <color indexed="8"/>
      <name val="Arial"/>
      <family val="2"/>
    </font>
    <font>
      <b/>
      <sz val="9"/>
      <name val="Arial"/>
      <family val="2"/>
    </font>
    <font>
      <sz val="9"/>
      <name val="Arial"/>
      <family val="2"/>
    </font>
    <font>
      <sz val="12"/>
      <name val="Arial"/>
      <family val="2"/>
    </font>
    <font>
      <b/>
      <sz val="32"/>
      <color rgb="FF00B0F0"/>
      <name val="Arial Narrow"/>
      <family val="2"/>
    </font>
    <font>
      <sz val="28"/>
      <color rgb="FF00B0F0"/>
      <name val="Arial Narrow"/>
      <family val="2"/>
    </font>
    <font>
      <sz val="11"/>
      <color rgb="FF000000"/>
      <name val="Arial"/>
      <family val="2"/>
    </font>
    <font>
      <b/>
      <sz val="14"/>
      <color rgb="FF00B0F0"/>
      <name val="Arial"/>
      <family val="2"/>
    </font>
    <font>
      <sz val="10"/>
      <color indexed="8"/>
      <name val="Arial"/>
      <family val="2"/>
    </font>
    <font>
      <b/>
      <sz val="10"/>
      <color rgb="FFFFFFFF"/>
      <name val="Arial"/>
      <family val="2"/>
    </font>
    <font>
      <sz val="10"/>
      <color rgb="FF000000"/>
      <name val="Arial"/>
      <family val="2"/>
    </font>
    <font>
      <b/>
      <sz val="12"/>
      <color rgb="FF00B0F0"/>
      <name val="Arial"/>
      <family val="2"/>
    </font>
    <font>
      <sz val="18"/>
      <color rgb="FF00B0F0"/>
      <name val="Arial Narrow"/>
      <family val="2"/>
    </font>
    <font>
      <b/>
      <sz val="14"/>
      <name val="Arial"/>
      <family val="2"/>
    </font>
    <font>
      <sz val="6"/>
      <name val="Arial"/>
      <family val="2"/>
    </font>
    <font>
      <b/>
      <sz val="12"/>
      <color theme="1"/>
      <name val="Arial"/>
      <family val="2"/>
    </font>
    <font>
      <sz val="9"/>
      <color theme="0" tint="-0.249977111117893"/>
      <name val="Arial"/>
      <family val="2"/>
    </font>
    <font>
      <b/>
      <sz val="11"/>
      <color theme="1"/>
      <name val="Calibri"/>
      <family val="2"/>
      <scheme val="minor"/>
    </font>
    <font>
      <sz val="8"/>
      <name val="Calibri"/>
      <family val="2"/>
      <scheme val="minor"/>
    </font>
    <font>
      <sz val="7"/>
      <name val="Helv"/>
    </font>
    <font>
      <sz val="12"/>
      <name val="Calibri"/>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indexed="64"/>
      </left>
      <right/>
      <top style="medium">
        <color indexed="64"/>
      </top>
      <bottom style="medium">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right/>
      <top/>
      <bottom style="medium">
        <color rgb="FFA6A6A6"/>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s>
  <cellStyleXfs count="7">
    <xf numFmtId="0" fontId="0" fillId="0" borderId="0"/>
    <xf numFmtId="0" fontId="22" fillId="0" borderId="47">
      <alignment horizontal="center" vertical="center" wrapText="1"/>
    </xf>
    <xf numFmtId="0" fontId="10" fillId="0" borderId="10">
      <alignment horizontal="left" vertical="center" wrapText="1"/>
    </xf>
    <xf numFmtId="0" fontId="10" fillId="0" borderId="6">
      <alignment horizontal="left" vertical="center" wrapText="1" indent="1"/>
    </xf>
    <xf numFmtId="0" fontId="5" fillId="0" borderId="0"/>
    <xf numFmtId="0" fontId="26" fillId="0" borderId="0"/>
    <xf numFmtId="0" fontId="5" fillId="0" borderId="0"/>
  </cellStyleXfs>
  <cellXfs count="167">
    <xf numFmtId="0" fontId="0" fillId="0" borderId="0" xfId="0"/>
    <xf numFmtId="0" fontId="5" fillId="0" borderId="0" xfId="0" applyFont="1" applyAlignment="1">
      <alignment vertical="center"/>
    </xf>
    <xf numFmtId="0" fontId="0" fillId="0" borderId="0" xfId="0" applyAlignment="1">
      <alignment vertical="center"/>
    </xf>
    <xf numFmtId="0" fontId="0" fillId="2" borderId="0" xfId="0" applyFill="1" applyAlignment="1">
      <alignment vertical="top"/>
    </xf>
    <xf numFmtId="0" fontId="5" fillId="2" borderId="0" xfId="0" applyFont="1" applyFill="1" applyAlignment="1">
      <alignment vertical="center"/>
    </xf>
    <xf numFmtId="0" fontId="6" fillId="2" borderId="0" xfId="0" applyFont="1" applyFill="1" applyAlignment="1">
      <alignment horizontal="centerContinuous" vertical="center"/>
    </xf>
    <xf numFmtId="0" fontId="5" fillId="2" borderId="0" xfId="0" applyFont="1" applyFill="1" applyAlignment="1">
      <alignment horizontal="centerContinuous" vertical="center"/>
    </xf>
    <xf numFmtId="0" fontId="7" fillId="2" borderId="0" xfId="0" applyFont="1" applyFill="1" applyAlignment="1">
      <alignment horizontal="centerContinuous" vertical="center"/>
    </xf>
    <xf numFmtId="0" fontId="0" fillId="2" borderId="0" xfId="0" applyFill="1" applyAlignment="1">
      <alignment horizontal="centerContinuous" vertical="center"/>
    </xf>
    <xf numFmtId="0" fontId="12" fillId="0" borderId="0" xfId="0" applyFont="1" applyAlignment="1">
      <alignment vertical="center"/>
    </xf>
    <xf numFmtId="0" fontId="13" fillId="0" borderId="0" xfId="0" applyFont="1" applyAlignment="1">
      <alignment horizontal="left" vertical="center" indent="6"/>
    </xf>
    <xf numFmtId="0" fontId="14" fillId="0" borderId="0" xfId="0" applyFont="1" applyAlignment="1">
      <alignment vertical="center"/>
    </xf>
    <xf numFmtId="0" fontId="4" fillId="2" borderId="0" xfId="0" quotePrefix="1" applyFont="1" applyFill="1" applyAlignment="1">
      <alignment horizontal="centerContinuous" vertical="center"/>
    </xf>
    <xf numFmtId="0" fontId="4" fillId="2" borderId="0" xfId="0" applyFont="1" applyFill="1" applyAlignment="1">
      <alignment horizontal="centerContinuous" vertical="center"/>
    </xf>
    <xf numFmtId="0" fontId="9" fillId="2" borderId="0" xfId="0" applyFont="1" applyFill="1" applyAlignment="1">
      <alignment horizontal="left" vertical="center" wrapText="1"/>
    </xf>
    <xf numFmtId="0" fontId="0" fillId="2" borderId="0" xfId="0" applyFill="1" applyAlignment="1">
      <alignment vertical="center"/>
    </xf>
    <xf numFmtId="0" fontId="15" fillId="2" borderId="0" xfId="0" applyFont="1" applyFill="1" applyAlignment="1" applyProtection="1">
      <alignment horizontal="center" vertical="center"/>
      <protection locked="0"/>
    </xf>
    <xf numFmtId="0" fontId="16" fillId="3" borderId="37" xfId="0" applyFont="1" applyFill="1" applyBorder="1" applyAlignment="1">
      <alignment vertical="center" wrapText="1"/>
    </xf>
    <xf numFmtId="0" fontId="18" fillId="0" borderId="0" xfId="0" applyFont="1" applyAlignment="1">
      <alignment vertical="center"/>
    </xf>
    <xf numFmtId="0" fontId="17" fillId="3" borderId="39" xfId="0" applyFont="1" applyFill="1" applyBorder="1" applyAlignment="1">
      <alignment vertical="center" wrapText="1"/>
    </xf>
    <xf numFmtId="0" fontId="1" fillId="0" borderId="0" xfId="0" applyFont="1"/>
    <xf numFmtId="0" fontId="1" fillId="0" borderId="0" xfId="0" applyFont="1" applyAlignment="1">
      <alignment horizontal="right"/>
    </xf>
    <xf numFmtId="0" fontId="10" fillId="0" borderId="27" xfId="0" applyFont="1" applyBorder="1" applyAlignment="1">
      <alignment horizontal="right" vertical="center" wrapText="1"/>
    </xf>
    <xf numFmtId="0" fontId="10" fillId="0" borderId="16" xfId="0" applyFont="1" applyBorder="1" applyAlignment="1">
      <alignment horizontal="right" vertical="center" wrapText="1"/>
    </xf>
    <xf numFmtId="0" fontId="21" fillId="0" borderId="0" xfId="0" applyFont="1"/>
    <xf numFmtId="0" fontId="20" fillId="0" borderId="0" xfId="0" applyFont="1"/>
    <xf numFmtId="0" fontId="1" fillId="0" borderId="0" xfId="0" applyFont="1" applyAlignment="1">
      <alignment vertical="center"/>
    </xf>
    <xf numFmtId="0" fontId="9" fillId="0" borderId="10" xfId="0" applyFont="1" applyBorder="1" applyAlignment="1">
      <alignment horizontal="left" vertical="top"/>
    </xf>
    <xf numFmtId="0" fontId="5" fillId="0" borderId="23" xfId="0" applyFont="1" applyBorder="1" applyAlignment="1">
      <alignment horizontal="left" vertical="top"/>
    </xf>
    <xf numFmtId="0" fontId="0" fillId="0" borderId="10" xfId="0" applyBorder="1"/>
    <xf numFmtId="0" fontId="24" fillId="0" borderId="10" xfId="0" applyFont="1" applyBorder="1"/>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15" fontId="9" fillId="0" borderId="43" xfId="0" applyNumberFormat="1" applyFont="1" applyBorder="1" applyAlignment="1">
      <alignment horizontal="center" vertical="center"/>
    </xf>
    <xf numFmtId="15" fontId="9" fillId="0" borderId="28" xfId="0" applyNumberFormat="1" applyFont="1" applyBorder="1" applyAlignment="1">
      <alignment horizontal="center" vertical="center"/>
    </xf>
    <xf numFmtId="15" fontId="9" fillId="0" borderId="30" xfId="0" applyNumberFormat="1" applyFont="1" applyBorder="1" applyAlignment="1">
      <alignment horizontal="center" vertical="center"/>
    </xf>
    <xf numFmtId="0" fontId="9" fillId="0" borderId="9" xfId="0" quotePrefix="1" applyFont="1" applyBorder="1" applyAlignment="1">
      <alignment horizontal="center" vertical="center"/>
    </xf>
    <xf numFmtId="15" fontId="9" fillId="0" borderId="10" xfId="0" applyNumberFormat="1" applyFont="1" applyBorder="1" applyAlignment="1">
      <alignment horizontal="center" vertical="center"/>
    </xf>
    <xf numFmtId="0" fontId="9" fillId="0" borderId="10" xfId="0" applyFont="1" applyBorder="1" applyAlignment="1">
      <alignment horizontal="center" vertical="center"/>
    </xf>
    <xf numFmtId="0" fontId="9" fillId="0" borderId="26" xfId="0" applyFont="1" applyBorder="1" applyAlignment="1">
      <alignment horizontal="center" vertical="center"/>
    </xf>
    <xf numFmtId="14" fontId="9" fillId="0" borderId="9" xfId="0" applyNumberFormat="1" applyFont="1" applyBorder="1" applyAlignment="1">
      <alignment horizontal="center" vertical="center"/>
    </xf>
    <xf numFmtId="14" fontId="9" fillId="0" borderId="10" xfId="0" applyNumberFormat="1" applyFont="1" applyBorder="1" applyAlignment="1">
      <alignment horizontal="center" vertical="center"/>
    </xf>
    <xf numFmtId="0" fontId="9" fillId="0" borderId="44" xfId="0" quotePrefix="1" applyFont="1" applyBorder="1" applyAlignment="1">
      <alignment horizontal="center" vertical="center"/>
    </xf>
    <xf numFmtId="0" fontId="9" fillId="0" borderId="29" xfId="0" applyFont="1" applyBorder="1" applyAlignment="1">
      <alignment horizontal="center" vertical="center"/>
    </xf>
    <xf numFmtId="15" fontId="9" fillId="0" borderId="29" xfId="0" applyNumberFormat="1" applyFont="1" applyBorder="1" applyAlignment="1">
      <alignment horizontal="center" vertical="center"/>
    </xf>
    <xf numFmtId="0" fontId="9" fillId="0" borderId="31" xfId="0" applyFont="1" applyBorder="1" applyAlignment="1">
      <alignment horizontal="center" vertical="center"/>
    </xf>
    <xf numFmtId="0" fontId="10" fillId="0" borderId="27"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10" xfId="2">
      <alignment horizontal="left" vertical="center" wrapText="1"/>
    </xf>
    <xf numFmtId="0" fontId="10" fillId="0" borderId="16"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5" xfId="0" applyFont="1" applyBorder="1" applyAlignment="1">
      <alignment horizontal="left" vertical="center" wrapText="1"/>
    </xf>
    <xf numFmtId="0" fontId="10" fillId="0" borderId="22" xfId="2" applyBorder="1">
      <alignment horizontal="left" vertical="center" wrapText="1"/>
    </xf>
    <xf numFmtId="0" fontId="10" fillId="0" borderId="9" xfId="2" applyBorder="1">
      <alignment horizontal="left" vertical="center" wrapText="1"/>
    </xf>
    <xf numFmtId="0" fontId="10" fillId="0" borderId="25"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29" xfId="2" applyBorder="1">
      <alignment horizontal="left" vertical="center" wrapText="1"/>
    </xf>
    <xf numFmtId="0" fontId="13"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0" borderId="36" xfId="0" applyFont="1" applyBorder="1" applyAlignment="1">
      <alignment horizontal="left" vertical="center" wrapText="1"/>
    </xf>
    <xf numFmtId="14" fontId="17" fillId="0" borderId="37" xfId="0" applyNumberFormat="1" applyFont="1" applyBorder="1" applyAlignment="1">
      <alignment horizontal="left" vertical="center" wrapText="1"/>
    </xf>
    <xf numFmtId="0" fontId="12" fillId="2" borderId="0" xfId="0" applyFont="1" applyFill="1" applyAlignment="1">
      <alignment vertical="center"/>
    </xf>
    <xf numFmtId="0" fontId="10" fillId="0" borderId="27" xfId="0" quotePrefix="1" applyFont="1" applyBorder="1" applyAlignment="1">
      <alignment horizontal="center" vertical="center" wrapText="1"/>
    </xf>
    <xf numFmtId="0" fontId="10" fillId="0" borderId="16" xfId="0" quotePrefix="1" applyFont="1" applyBorder="1" applyAlignment="1">
      <alignment horizontal="center" vertical="center" wrapText="1"/>
    </xf>
    <xf numFmtId="0" fontId="10" fillId="0" borderId="28" xfId="2" applyBorder="1">
      <alignment horizontal="left"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10" fillId="0" borderId="51" xfId="0" applyFont="1" applyBorder="1" applyAlignment="1">
      <alignment horizontal="left" vertical="center" wrapText="1"/>
    </xf>
    <xf numFmtId="0" fontId="10" fillId="0" borderId="21" xfId="0" applyFont="1" applyBorder="1" applyAlignment="1">
      <alignment horizontal="left" vertical="center" wrapText="1"/>
    </xf>
    <xf numFmtId="0" fontId="10" fillId="0" borderId="52" xfId="0" applyFont="1" applyBorder="1" applyAlignment="1">
      <alignment horizontal="center" vertical="center" wrapText="1"/>
    </xf>
    <xf numFmtId="0" fontId="10" fillId="0" borderId="8" xfId="2" applyBorder="1">
      <alignment horizontal="left" vertical="center" wrapText="1"/>
    </xf>
    <xf numFmtId="0" fontId="10" fillId="0" borderId="46" xfId="0" applyFont="1" applyBorder="1" applyAlignment="1">
      <alignment horizontal="left" vertical="center" wrapText="1"/>
    </xf>
    <xf numFmtId="0" fontId="10" fillId="0" borderId="48" xfId="0" applyFont="1" applyBorder="1" applyAlignment="1">
      <alignment horizontal="right" vertical="center" wrapText="1"/>
    </xf>
    <xf numFmtId="0" fontId="10" fillId="0" borderId="25" xfId="0" applyFont="1" applyBorder="1" applyAlignment="1">
      <alignment horizontal="right" vertical="center" wrapText="1"/>
    </xf>
    <xf numFmtId="0" fontId="10" fillId="0" borderId="53" xfId="0" applyFont="1" applyBorder="1" applyAlignment="1">
      <alignment horizontal="right" vertical="center" wrapText="1"/>
    </xf>
    <xf numFmtId="0" fontId="10" fillId="0" borderId="19" xfId="2" applyBorder="1">
      <alignment horizontal="left" vertical="center" wrapText="1"/>
    </xf>
    <xf numFmtId="0" fontId="27" fillId="0" borderId="25" xfId="0" applyFont="1" applyBorder="1" applyAlignment="1">
      <alignment horizontal="center" vertical="center" wrapText="1"/>
    </xf>
    <xf numFmtId="0" fontId="10" fillId="0" borderId="23" xfId="2" applyBorder="1">
      <alignment horizontal="left" vertical="center" wrapText="1"/>
    </xf>
    <xf numFmtId="0" fontId="10" fillId="0" borderId="8" xfId="0" applyFont="1" applyBorder="1" applyAlignment="1">
      <alignment horizontal="left" vertical="center" wrapText="1" indent="1"/>
    </xf>
    <xf numFmtId="0" fontId="10" fillId="0" borderId="6"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45"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46" xfId="0" applyFont="1" applyBorder="1" applyAlignment="1">
      <alignment horizontal="left" vertical="center" wrapText="1" indent="1"/>
    </xf>
    <xf numFmtId="0" fontId="22" fillId="0" borderId="3" xfId="1" applyBorder="1">
      <alignment horizontal="center" vertical="center" wrapText="1"/>
    </xf>
    <xf numFmtId="0" fontId="22" fillId="0" borderId="5" xfId="1" applyBorder="1">
      <alignment horizontal="center" vertical="center" wrapText="1"/>
    </xf>
    <xf numFmtId="0" fontId="22" fillId="0" borderId="52" xfId="1" applyBorder="1">
      <alignment horizontal="center" vertical="center" wrapText="1"/>
    </xf>
    <xf numFmtId="0" fontId="10" fillId="0" borderId="19"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21" xfId="0" applyFont="1" applyBorder="1" applyAlignment="1">
      <alignment horizontal="left" vertical="center" wrapText="1" indent="1"/>
    </xf>
    <xf numFmtId="0" fontId="22" fillId="0" borderId="47" xfId="1">
      <alignment horizontal="center" vertical="center" wrapText="1"/>
    </xf>
    <xf numFmtId="0" fontId="10" fillId="0" borderId="45" xfId="0" applyFont="1" applyBorder="1" applyAlignment="1">
      <alignment horizontal="left" vertical="center" wrapText="1"/>
    </xf>
    <xf numFmtId="0" fontId="10" fillId="0" borderId="13" xfId="0" applyFont="1" applyBorder="1" applyAlignment="1">
      <alignment horizontal="left" vertical="center" wrapText="1"/>
    </xf>
    <xf numFmtId="0" fontId="10" fillId="0" borderId="46" xfId="0" applyFont="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8" fillId="0" borderId="4"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8" fillId="0" borderId="11" xfId="0" applyFont="1" applyBorder="1" applyAlignment="1">
      <alignment horizontal="center" vertical="center"/>
    </xf>
    <xf numFmtId="0" fontId="4" fillId="0" borderId="9" xfId="0" applyFont="1" applyBorder="1" applyAlignment="1">
      <alignment horizontal="left"/>
    </xf>
    <xf numFmtId="0" fontId="4" fillId="0" borderId="10"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22" xfId="0" applyFont="1" applyBorder="1" applyAlignment="1">
      <alignment horizontal="left"/>
    </xf>
    <xf numFmtId="0" fontId="4" fillId="0" borderId="23" xfId="0" applyFont="1" applyBorder="1" applyAlignment="1">
      <alignment horizontal="left"/>
    </xf>
    <xf numFmtId="0" fontId="4" fillId="0" borderId="19" xfId="0" applyFont="1" applyBorder="1" applyAlignment="1">
      <alignment horizontal="left"/>
    </xf>
    <xf numFmtId="0" fontId="4" fillId="0" borderId="32" xfId="0" applyFont="1" applyBorder="1" applyAlignment="1">
      <alignment horizontal="left"/>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xf>
    <xf numFmtId="0" fontId="20" fillId="0" borderId="12" xfId="0" applyFont="1" applyBorder="1" applyAlignment="1">
      <alignment horizontal="center" vertical="center"/>
    </xf>
    <xf numFmtId="0" fontId="10" fillId="0" borderId="49" xfId="0" applyFont="1" applyBorder="1" applyAlignment="1">
      <alignment horizontal="left" vertical="center" wrapText="1" indent="1"/>
    </xf>
    <xf numFmtId="0" fontId="10" fillId="0" borderId="50" xfId="0" applyFont="1" applyBorder="1" applyAlignment="1">
      <alignment horizontal="left" vertical="center" wrapText="1" indent="1"/>
    </xf>
    <xf numFmtId="0" fontId="10" fillId="0" borderId="51" xfId="0" applyFont="1" applyBorder="1" applyAlignment="1">
      <alignment horizontal="left" vertical="center" wrapText="1" indent="1"/>
    </xf>
    <xf numFmtId="0" fontId="10" fillId="2" borderId="8" xfId="0" applyFont="1" applyFill="1" applyBorder="1" applyAlignment="1">
      <alignment horizontal="left" vertical="center" wrapText="1" indent="1"/>
    </xf>
    <xf numFmtId="0" fontId="10" fillId="2" borderId="6" xfId="0" applyFont="1" applyFill="1" applyBorder="1" applyAlignment="1">
      <alignment horizontal="left" vertical="center" wrapText="1" indent="1"/>
    </xf>
    <xf numFmtId="0" fontId="10" fillId="2" borderId="15" xfId="0" applyFont="1" applyFill="1" applyBorder="1" applyAlignment="1">
      <alignment horizontal="left" vertical="center" wrapText="1" indent="1"/>
    </xf>
    <xf numFmtId="0" fontId="23" fillId="0" borderId="1" xfId="0" applyFont="1" applyBorder="1" applyAlignment="1">
      <alignment horizontal="center" vertical="center"/>
    </xf>
    <xf numFmtId="0" fontId="23" fillId="0" borderId="12" xfId="0" applyFont="1" applyBorder="1" applyAlignment="1">
      <alignment horizontal="center" vertical="center"/>
    </xf>
    <xf numFmtId="0" fontId="23" fillId="0" borderId="4" xfId="0" applyFont="1" applyBorder="1" applyAlignment="1">
      <alignment horizontal="center" vertical="center"/>
    </xf>
    <xf numFmtId="0" fontId="23" fillId="0" borderId="14" xfId="0" applyFont="1" applyBorder="1" applyAlignment="1">
      <alignment horizontal="center" vertical="center"/>
    </xf>
    <xf numFmtId="0" fontId="23" fillId="0" borderId="17" xfId="0" applyFont="1" applyBorder="1" applyAlignment="1">
      <alignment horizontal="center" vertical="center"/>
    </xf>
    <xf numFmtId="0" fontId="23" fillId="0" borderId="11"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0" borderId="11" xfId="0" applyFont="1" applyBorder="1" applyAlignment="1">
      <alignment horizontal="center" vertical="center"/>
    </xf>
    <xf numFmtId="0" fontId="4" fillId="0" borderId="38" xfId="0" applyFont="1" applyBorder="1" applyAlignment="1">
      <alignment horizontal="center" vertical="center" wrapText="1"/>
    </xf>
    <xf numFmtId="0" fontId="4" fillId="0" borderId="42" xfId="0" applyFont="1" applyBorder="1" applyAlignment="1">
      <alignment horizontal="center" vertical="center" wrapText="1"/>
    </xf>
    <xf numFmtId="0" fontId="10" fillId="2" borderId="8"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7" fillId="3" borderId="34"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0" borderId="34" xfId="0" applyFont="1" applyBorder="1" applyAlignment="1">
      <alignment horizontal="left" vertical="center" wrapText="1"/>
    </xf>
    <xf numFmtId="0" fontId="17" fillId="0" borderId="40" xfId="0" applyFont="1" applyBorder="1" applyAlignment="1">
      <alignment horizontal="left" vertical="center" wrapText="1"/>
    </xf>
    <xf numFmtId="14" fontId="17" fillId="0" borderId="34" xfId="0" applyNumberFormat="1" applyFont="1" applyBorder="1" applyAlignment="1">
      <alignment horizontal="left" vertical="center" wrapText="1"/>
    </xf>
    <xf numFmtId="0" fontId="19" fillId="0" borderId="41" xfId="0" applyFont="1" applyBorder="1" applyAlignment="1">
      <alignment horizontal="left" vertical="center"/>
    </xf>
    <xf numFmtId="0" fontId="11" fillId="0" borderId="0" xfId="0" applyFont="1" applyAlignment="1">
      <alignment vertical="center" wrapText="1"/>
    </xf>
    <xf numFmtId="0" fontId="0" fillId="0" borderId="0" xfId="0" applyAlignment="1">
      <alignment wrapText="1"/>
    </xf>
    <xf numFmtId="0" fontId="9" fillId="2" borderId="0" xfId="0" applyFont="1" applyFill="1" applyAlignment="1">
      <alignment horizontal="left" vertical="center" wrapText="1"/>
    </xf>
    <xf numFmtId="0" fontId="16" fillId="3" borderId="33" xfId="0" applyFont="1" applyFill="1" applyBorder="1" applyAlignment="1">
      <alignment vertical="center" wrapText="1"/>
    </xf>
    <xf numFmtId="0" fontId="16" fillId="3" borderId="36" xfId="0" applyFont="1" applyFill="1" applyBorder="1" applyAlignment="1">
      <alignment vertical="center" wrapText="1"/>
    </xf>
    <xf numFmtId="0" fontId="16" fillId="3" borderId="34" xfId="0" applyFont="1" applyFill="1" applyBorder="1" applyAlignment="1">
      <alignment vertical="center" wrapText="1"/>
    </xf>
    <xf numFmtId="0" fontId="16" fillId="3" borderId="35" xfId="0" applyFont="1" applyFill="1" applyBorder="1" applyAlignment="1">
      <alignment vertical="center" wrapText="1"/>
    </xf>
  </cellXfs>
  <cellStyles count="7">
    <cellStyle name="Normal" xfId="0" builtinId="0"/>
    <cellStyle name="Normal 2 2" xfId="4" xr:uid="{32B3E45B-A61F-4696-AA91-7799C21F4754}"/>
    <cellStyle name="Normal 3" xfId="5" xr:uid="{5D299229-5009-4DAA-86F3-90350751A4BA}"/>
    <cellStyle name="Normal 3 2" xfId="6" xr:uid="{BB8C5776-4058-4AD0-B281-493F2DAF8E07}"/>
    <cellStyle name="Seqwater H1" xfId="1" xr:uid="{0C1C39F1-A71F-4ADC-BE10-62B47E0455A6}"/>
    <cellStyle name="Seqwater N1" xfId="2" xr:uid="{1B0360F4-84B4-4C1A-8ED1-D2DC5F44078D}"/>
    <cellStyle name="Seqwater N2" xfId="3" xr:uid="{CBE7CDF8-466C-4BA2-A846-372FFF2020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048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503703</xdr:colOff>
      <xdr:row>0</xdr:row>
      <xdr:rowOff>202263</xdr:rowOff>
    </xdr:from>
    <xdr:to>
      <xdr:col>2</xdr:col>
      <xdr:colOff>2742807</xdr:colOff>
      <xdr:row>2</xdr:row>
      <xdr:rowOff>324971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03703" y="202263"/>
          <a:ext cx="4558722" cy="12657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pp.agipkco.com/SHEARWTR/MECHANIC/MAINGEN/DATASHT/DS015.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RIN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Library" Target="OLDCO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ondc02\projects\BHP%20180279\Electrical\Load%20Schedule\BHPLoadScheduleRev1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T\1882\1882-65-DSH-110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T\1882\1882-65-DSH-11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s>
    <definedNames>
      <definedName name="B_OK_Click"/>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CODE"/>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_SHT"/>
      <sheetName val="NOTES"/>
      <sheetName val="Data for Access"/>
      <sheetName val="AlphaNumeric1"/>
      <sheetName val="XFRMRS"/>
      <sheetName val="910-EH-03"/>
      <sheetName val="920-EP-31"/>
      <sheetName val="920-EM-31(1)"/>
      <sheetName val="920-EM-31 (2)"/>
      <sheetName val="920-EP-32"/>
      <sheetName val="920-EM-32"/>
      <sheetName val="480-EP-31"/>
      <sheetName val="360-EM-31A"/>
      <sheetName val="360-EM-31B"/>
      <sheetName val="920-EL-31A"/>
      <sheetName val="920-EL-31B"/>
      <sheetName val="920-EL-32A"/>
      <sheetName val="920-EL-32B"/>
      <sheetName val="470-EM-31A"/>
      <sheetName val="470-EM-31B"/>
      <sheetName val="900-EK-31"/>
      <sheetName val="920-ED-32"/>
      <sheetName val="360-ED-31A"/>
      <sheetName val="360-ED-31B"/>
      <sheetName val="470-ED-31A"/>
      <sheetName val="470-ED-31B"/>
    </sheetNames>
    <sheetDataSet>
      <sheetData sheetId="0">
        <row r="5">
          <cell r="A5">
            <v>0.25</v>
          </cell>
          <cell r="B5">
            <v>0.67</v>
          </cell>
          <cell r="C5">
            <v>0.59</v>
          </cell>
          <cell r="E5">
            <v>0.25</v>
          </cell>
          <cell r="F5">
            <v>0.51</v>
          </cell>
          <cell r="G5">
            <v>0.45</v>
          </cell>
        </row>
        <row r="6">
          <cell r="A6">
            <v>0.55000000000000004</v>
          </cell>
          <cell r="B6">
            <v>0.69</v>
          </cell>
          <cell r="C6">
            <v>0.53</v>
          </cell>
          <cell r="E6">
            <v>0.55000000000000004</v>
          </cell>
          <cell r="F6">
            <v>0.57999999999999996</v>
          </cell>
          <cell r="G6">
            <v>0.5</v>
          </cell>
          <cell r="J6">
            <v>0.1</v>
          </cell>
          <cell r="K6">
            <v>1</v>
          </cell>
          <cell r="L6">
            <v>1</v>
          </cell>
        </row>
        <row r="7">
          <cell r="A7">
            <v>0.75</v>
          </cell>
          <cell r="B7">
            <v>0.64</v>
          </cell>
          <cell r="C7">
            <v>0.67</v>
          </cell>
          <cell r="E7">
            <v>0.75</v>
          </cell>
          <cell r="F7">
            <v>0.62</v>
          </cell>
          <cell r="G7">
            <v>0.55000000000000004</v>
          </cell>
        </row>
        <row r="8">
          <cell r="A8">
            <v>1.1000000000000001</v>
          </cell>
          <cell r="B8">
            <v>0.73</v>
          </cell>
          <cell r="C8">
            <v>0.81</v>
          </cell>
          <cell r="E8">
            <v>1.1000000000000001</v>
          </cell>
          <cell r="F8">
            <v>0.77</v>
          </cell>
          <cell r="G8">
            <v>0.63</v>
          </cell>
        </row>
        <row r="9">
          <cell r="A9">
            <v>1.5</v>
          </cell>
          <cell r="B9">
            <v>0.73</v>
          </cell>
          <cell r="C9">
            <v>0.8</v>
          </cell>
          <cell r="E9">
            <v>1.5</v>
          </cell>
          <cell r="F9">
            <v>0.78</v>
          </cell>
          <cell r="G9">
            <v>0.63</v>
          </cell>
        </row>
        <row r="10">
          <cell r="A10">
            <v>2.2000000000000002</v>
          </cell>
          <cell r="B10">
            <v>0.79</v>
          </cell>
          <cell r="C10">
            <v>0.82</v>
          </cell>
          <cell r="E10">
            <v>2.2000000000000002</v>
          </cell>
          <cell r="F10">
            <v>0.79</v>
          </cell>
          <cell r="G10">
            <v>0.69</v>
          </cell>
          <cell r="J10">
            <v>0.1</v>
          </cell>
          <cell r="K10">
            <v>0.85</v>
          </cell>
          <cell r="L10">
            <v>0.8</v>
          </cell>
        </row>
        <row r="11">
          <cell r="A11">
            <v>3</v>
          </cell>
          <cell r="B11">
            <v>0.83</v>
          </cell>
          <cell r="C11">
            <v>0.86</v>
          </cell>
          <cell r="E11">
            <v>3</v>
          </cell>
          <cell r="F11">
            <v>0.82</v>
          </cell>
          <cell r="G11">
            <v>0.66</v>
          </cell>
        </row>
        <row r="12">
          <cell r="A12">
            <v>4</v>
          </cell>
          <cell r="B12">
            <v>0.85</v>
          </cell>
          <cell r="C12">
            <v>0.87</v>
          </cell>
          <cell r="E12">
            <v>4</v>
          </cell>
          <cell r="F12">
            <v>0.85</v>
          </cell>
          <cell r="G12">
            <v>0.74</v>
          </cell>
          <cell r="J12" t="str">
            <v>nameplateF (feeder)</v>
          </cell>
        </row>
        <row r="13">
          <cell r="A13">
            <v>5.5</v>
          </cell>
          <cell r="B13">
            <v>0.85</v>
          </cell>
          <cell r="C13">
            <v>0.86</v>
          </cell>
          <cell r="E13">
            <v>5.5</v>
          </cell>
          <cell r="F13">
            <v>0.86</v>
          </cell>
          <cell r="G13">
            <v>0.78</v>
          </cell>
          <cell r="J13">
            <v>0.1</v>
          </cell>
          <cell r="K13">
            <v>1</v>
          </cell>
          <cell r="L13">
            <v>0.9</v>
          </cell>
        </row>
        <row r="14">
          <cell r="A14">
            <v>7.5</v>
          </cell>
          <cell r="B14">
            <v>0.87</v>
          </cell>
          <cell r="C14">
            <v>0.87</v>
          </cell>
          <cell r="E14">
            <v>7.5</v>
          </cell>
          <cell r="F14">
            <v>0.87</v>
          </cell>
          <cell r="G14">
            <v>0.79</v>
          </cell>
        </row>
        <row r="15">
          <cell r="A15">
            <v>11</v>
          </cell>
          <cell r="B15">
            <v>0.87</v>
          </cell>
          <cell r="C15">
            <v>0.82</v>
          </cell>
          <cell r="E15">
            <v>11</v>
          </cell>
          <cell r="F15">
            <v>0.88</v>
          </cell>
          <cell r="G15">
            <v>0.81</v>
          </cell>
        </row>
        <row r="16">
          <cell r="A16">
            <v>15</v>
          </cell>
          <cell r="B16">
            <v>0.89</v>
          </cell>
          <cell r="C16">
            <v>0.88</v>
          </cell>
          <cell r="E16">
            <v>15</v>
          </cell>
          <cell r="F16">
            <v>0.9</v>
          </cell>
          <cell r="G16">
            <v>0.88</v>
          </cell>
        </row>
        <row r="17">
          <cell r="A17">
            <v>18.5</v>
          </cell>
          <cell r="B17">
            <v>0.9</v>
          </cell>
          <cell r="C17">
            <v>0.85</v>
          </cell>
          <cell r="E17">
            <v>18.5</v>
          </cell>
          <cell r="F17">
            <v>0.89</v>
          </cell>
          <cell r="G17">
            <v>0.85</v>
          </cell>
        </row>
        <row r="18">
          <cell r="A18">
            <v>22</v>
          </cell>
          <cell r="B18">
            <v>0.87</v>
          </cell>
          <cell r="C18">
            <v>0.91</v>
          </cell>
          <cell r="E18">
            <v>22</v>
          </cell>
          <cell r="F18">
            <v>0.9</v>
          </cell>
          <cell r="G18">
            <v>0.81</v>
          </cell>
        </row>
        <row r="19">
          <cell r="A19">
            <v>30</v>
          </cell>
          <cell r="B19">
            <v>0.89</v>
          </cell>
          <cell r="C19">
            <v>0.88</v>
          </cell>
          <cell r="E19">
            <v>30</v>
          </cell>
          <cell r="F19">
            <v>0.91</v>
          </cell>
          <cell r="G19">
            <v>0.84</v>
          </cell>
        </row>
        <row r="20">
          <cell r="A20">
            <v>37</v>
          </cell>
          <cell r="B20">
            <v>0.89</v>
          </cell>
          <cell r="C20">
            <v>0.87</v>
          </cell>
          <cell r="E20">
            <v>37</v>
          </cell>
          <cell r="F20">
            <v>0.91</v>
          </cell>
          <cell r="G20">
            <v>0.8</v>
          </cell>
        </row>
        <row r="21">
          <cell r="A21">
            <v>45</v>
          </cell>
          <cell r="B21">
            <v>0.89</v>
          </cell>
          <cell r="C21">
            <v>0.91</v>
          </cell>
          <cell r="E21">
            <v>45</v>
          </cell>
          <cell r="F21">
            <v>0.92</v>
          </cell>
          <cell r="G21">
            <v>0.81</v>
          </cell>
        </row>
        <row r="22">
          <cell r="A22">
            <v>55</v>
          </cell>
          <cell r="B22">
            <v>0.88</v>
          </cell>
          <cell r="C22">
            <v>0.86</v>
          </cell>
          <cell r="E22">
            <v>55</v>
          </cell>
          <cell r="F22">
            <v>0.92</v>
          </cell>
          <cell r="G22">
            <v>0.84</v>
          </cell>
        </row>
        <row r="23">
          <cell r="A23">
            <v>75</v>
          </cell>
          <cell r="B23">
            <v>0.89</v>
          </cell>
          <cell r="C23">
            <v>0.87</v>
          </cell>
          <cell r="E23">
            <v>75</v>
          </cell>
          <cell r="F23">
            <v>0.92</v>
          </cell>
          <cell r="G23">
            <v>0.84</v>
          </cell>
        </row>
        <row r="24">
          <cell r="A24">
            <v>90</v>
          </cell>
          <cell r="B24">
            <v>0.9</v>
          </cell>
          <cell r="C24">
            <v>0.89</v>
          </cell>
          <cell r="E24">
            <v>90</v>
          </cell>
          <cell r="F24">
            <v>0.92</v>
          </cell>
          <cell r="G24">
            <v>0.87</v>
          </cell>
        </row>
        <row r="25">
          <cell r="A25">
            <v>110</v>
          </cell>
          <cell r="B25">
            <v>0.91</v>
          </cell>
          <cell r="C25">
            <v>0.9</v>
          </cell>
          <cell r="E25">
            <v>110</v>
          </cell>
          <cell r="F25">
            <v>0.93</v>
          </cell>
          <cell r="G25">
            <v>0.87</v>
          </cell>
        </row>
        <row r="26">
          <cell r="A26">
            <v>132</v>
          </cell>
          <cell r="B26">
            <v>0.94</v>
          </cell>
          <cell r="C26">
            <v>0.9</v>
          </cell>
          <cell r="E26">
            <v>132</v>
          </cell>
          <cell r="F26">
            <v>0.93</v>
          </cell>
          <cell r="G26">
            <v>0.92</v>
          </cell>
        </row>
        <row r="27">
          <cell r="A27">
            <v>150</v>
          </cell>
          <cell r="B27">
            <v>0.94</v>
          </cell>
          <cell r="C27">
            <v>0.9</v>
          </cell>
          <cell r="E27">
            <v>150</v>
          </cell>
          <cell r="F27">
            <v>0.94</v>
          </cell>
          <cell r="G27">
            <v>0.92</v>
          </cell>
        </row>
        <row r="28">
          <cell r="A28">
            <v>160</v>
          </cell>
          <cell r="B28">
            <v>0.96</v>
          </cell>
          <cell r="C28">
            <v>0.85</v>
          </cell>
          <cell r="E28">
            <v>160</v>
          </cell>
          <cell r="F28">
            <v>0.95</v>
          </cell>
          <cell r="G28">
            <v>0.9</v>
          </cell>
        </row>
        <row r="29">
          <cell r="A29">
            <v>185</v>
          </cell>
          <cell r="B29">
            <v>0.96</v>
          </cell>
          <cell r="C29">
            <v>0.89</v>
          </cell>
          <cell r="E29">
            <v>185</v>
          </cell>
          <cell r="F29">
            <v>0.96</v>
          </cell>
          <cell r="G29">
            <v>0.89</v>
          </cell>
        </row>
        <row r="30">
          <cell r="A30">
            <v>230</v>
          </cell>
          <cell r="B30">
            <v>0.96</v>
          </cell>
          <cell r="C30">
            <v>0.91</v>
          </cell>
          <cell r="E30">
            <v>230</v>
          </cell>
          <cell r="F30">
            <v>0.96</v>
          </cell>
          <cell r="G30">
            <v>0.91</v>
          </cell>
        </row>
        <row r="31">
          <cell r="A31">
            <v>400</v>
          </cell>
          <cell r="B31">
            <v>0.96</v>
          </cell>
          <cell r="C31">
            <v>0.92</v>
          </cell>
          <cell r="E31">
            <v>400</v>
          </cell>
          <cell r="F31">
            <v>0.96</v>
          </cell>
          <cell r="G31">
            <v>0.92</v>
          </cell>
        </row>
        <row r="32">
          <cell r="A32">
            <v>500</v>
          </cell>
          <cell r="B32">
            <v>0.97</v>
          </cell>
          <cell r="C32">
            <v>0.93</v>
          </cell>
          <cell r="E32">
            <v>500</v>
          </cell>
          <cell r="F32">
            <v>0.97</v>
          </cell>
          <cell r="G32">
            <v>0.93</v>
          </cell>
        </row>
        <row r="33">
          <cell r="A33">
            <v>600</v>
          </cell>
          <cell r="B33">
            <v>0.97</v>
          </cell>
          <cell r="C33">
            <v>0.93</v>
          </cell>
          <cell r="E33">
            <v>600</v>
          </cell>
          <cell r="F33">
            <v>0.97</v>
          </cell>
          <cell r="G33">
            <v>0.93</v>
          </cell>
        </row>
        <row r="34">
          <cell r="A34">
            <v>1000</v>
          </cell>
          <cell r="B34">
            <v>0.97</v>
          </cell>
          <cell r="C34">
            <v>0.93</v>
          </cell>
          <cell r="E34">
            <v>1000</v>
          </cell>
          <cell r="F34">
            <v>0.97</v>
          </cell>
          <cell r="G34">
            <v>0.93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eneral"/>
    </sheetNames>
    <sheetDataSet>
      <sheetData sheetId="0">
        <row r="6">
          <cell r="E6" t="str">
            <v>1300 LEVEL MAINTENANCE SHOPS</v>
          </cell>
        </row>
        <row r="12">
          <cell r="E12" t="str">
            <v>Oyu Tolgoi LLC</v>
          </cell>
        </row>
        <row r="13">
          <cell r="E13" t="str">
            <v>Engineering Services - Project Readiness Critical Packages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882-PDP-301"/>
      <sheetName val="1882-PDP-303"/>
      <sheetName val="1882-PDP-305"/>
    </sheetNames>
    <sheetDataSet>
      <sheetData sheetId="0">
        <row r="6">
          <cell r="E6" t="str">
            <v>OYU TOLGOI PROJECT</v>
          </cell>
        </row>
        <row r="7">
          <cell r="E7" t="str">
            <v xml:space="preserve">1300 LEVEL MAINTENANCE SHOPS </v>
          </cell>
        </row>
        <row r="8">
          <cell r="E8" t="str">
            <v xml:space="preserve"> POWER DISTRIBUTION PANEL (PDP)</v>
          </cell>
        </row>
        <row r="9">
          <cell r="E9" t="str">
            <v xml:space="preserve">DATASHEET </v>
          </cell>
        </row>
        <row r="14">
          <cell r="E14" t="str">
            <v>Mongolia</v>
          </cell>
        </row>
        <row r="15">
          <cell r="E15" t="str">
            <v>SN1770</v>
          </cell>
        </row>
        <row r="18">
          <cell r="E18" t="str">
            <v>SN1770-1882/EE.DST/0008</v>
          </cell>
        </row>
        <row r="19">
          <cell r="E19" t="str">
            <v>1882-65-DSH-1108</v>
          </cell>
        </row>
        <row r="20">
          <cell r="E20">
            <v>0</v>
          </cell>
        </row>
      </sheetData>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33"/>
  <sheetViews>
    <sheetView tabSelected="1" zoomScale="110" zoomScaleNormal="110" zoomScalePageLayoutView="85" workbookViewId="0">
      <selection activeCell="C33" sqref="C33"/>
    </sheetView>
  </sheetViews>
  <sheetFormatPr defaultRowHeight="15" x14ac:dyDescent="0.25"/>
  <cols>
    <col min="1" max="1" width="2.85546875" style="2" customWidth="1"/>
    <col min="2" max="2" width="7.5703125" style="2" customWidth="1"/>
    <col min="3" max="3" width="13.5703125" style="2" customWidth="1"/>
    <col min="4" max="4" width="16.42578125" style="2" customWidth="1"/>
    <col min="5" max="5" width="12.5703125" style="2" customWidth="1"/>
    <col min="6" max="6" width="19.5703125" style="2" customWidth="1"/>
    <col min="7" max="7" width="11.7109375" style="2" customWidth="1"/>
    <col min="8" max="8" width="11.85546875" style="2" customWidth="1"/>
    <col min="9" max="9" width="11.7109375" style="2" customWidth="1"/>
    <col min="10" max="257" width="9.140625" style="2"/>
    <col min="258" max="258" width="6.5703125" style="2" customWidth="1"/>
    <col min="259" max="259" width="13.5703125" style="2" customWidth="1"/>
    <col min="260" max="260" width="20.7109375" style="2" customWidth="1"/>
    <col min="261" max="261" width="9.140625" style="2"/>
    <col min="262" max="262" width="8.7109375" style="2" customWidth="1"/>
    <col min="263" max="265" width="11.7109375" style="2" customWidth="1"/>
    <col min="266" max="513" width="9.140625" style="2"/>
    <col min="514" max="514" width="6.5703125" style="2" customWidth="1"/>
    <col min="515" max="515" width="13.5703125" style="2" customWidth="1"/>
    <col min="516" max="516" width="20.7109375" style="2" customWidth="1"/>
    <col min="517" max="517" width="9.140625" style="2"/>
    <col min="518" max="518" width="8.7109375" style="2" customWidth="1"/>
    <col min="519" max="521" width="11.7109375" style="2" customWidth="1"/>
    <col min="522" max="769" width="9.140625" style="2"/>
    <col min="770" max="770" width="6.5703125" style="2" customWidth="1"/>
    <col min="771" max="771" width="13.5703125" style="2" customWidth="1"/>
    <col min="772" max="772" width="20.7109375" style="2" customWidth="1"/>
    <col min="773" max="773" width="9.140625" style="2"/>
    <col min="774" max="774" width="8.7109375" style="2" customWidth="1"/>
    <col min="775" max="777" width="11.7109375" style="2" customWidth="1"/>
    <col min="778" max="1025" width="9.140625" style="2"/>
    <col min="1026" max="1026" width="6.5703125" style="2" customWidth="1"/>
    <col min="1027" max="1027" width="13.5703125" style="2" customWidth="1"/>
    <col min="1028" max="1028" width="20.7109375" style="2" customWidth="1"/>
    <col min="1029" max="1029" width="9.140625" style="2"/>
    <col min="1030" max="1030" width="8.7109375" style="2" customWidth="1"/>
    <col min="1031" max="1033" width="11.7109375" style="2" customWidth="1"/>
    <col min="1034" max="1281" width="9.140625" style="2"/>
    <col min="1282" max="1282" width="6.5703125" style="2" customWidth="1"/>
    <col min="1283" max="1283" width="13.5703125" style="2" customWidth="1"/>
    <col min="1284" max="1284" width="20.7109375" style="2" customWidth="1"/>
    <col min="1285" max="1285" width="9.140625" style="2"/>
    <col min="1286" max="1286" width="8.7109375" style="2" customWidth="1"/>
    <col min="1287" max="1289" width="11.7109375" style="2" customWidth="1"/>
    <col min="1290" max="1537" width="9.140625" style="2"/>
    <col min="1538" max="1538" width="6.5703125" style="2" customWidth="1"/>
    <col min="1539" max="1539" width="13.5703125" style="2" customWidth="1"/>
    <col min="1540" max="1540" width="20.7109375" style="2" customWidth="1"/>
    <col min="1541" max="1541" width="9.140625" style="2"/>
    <col min="1542" max="1542" width="8.7109375" style="2" customWidth="1"/>
    <col min="1543" max="1545" width="11.7109375" style="2" customWidth="1"/>
    <col min="1546" max="1793" width="9.140625" style="2"/>
    <col min="1794" max="1794" width="6.5703125" style="2" customWidth="1"/>
    <col min="1795" max="1795" width="13.5703125" style="2" customWidth="1"/>
    <col min="1796" max="1796" width="20.7109375" style="2" customWidth="1"/>
    <col min="1797" max="1797" width="9.140625" style="2"/>
    <col min="1798" max="1798" width="8.7109375" style="2" customWidth="1"/>
    <col min="1799" max="1801" width="11.7109375" style="2" customWidth="1"/>
    <col min="1802" max="2049" width="9.140625" style="2"/>
    <col min="2050" max="2050" width="6.5703125" style="2" customWidth="1"/>
    <col min="2051" max="2051" width="13.5703125" style="2" customWidth="1"/>
    <col min="2052" max="2052" width="20.7109375" style="2" customWidth="1"/>
    <col min="2053" max="2053" width="9.140625" style="2"/>
    <col min="2054" max="2054" width="8.7109375" style="2" customWidth="1"/>
    <col min="2055" max="2057" width="11.7109375" style="2" customWidth="1"/>
    <col min="2058" max="2305" width="9.140625" style="2"/>
    <col min="2306" max="2306" width="6.5703125" style="2" customWidth="1"/>
    <col min="2307" max="2307" width="13.5703125" style="2" customWidth="1"/>
    <col min="2308" max="2308" width="20.7109375" style="2" customWidth="1"/>
    <col min="2309" max="2309" width="9.140625" style="2"/>
    <col min="2310" max="2310" width="8.7109375" style="2" customWidth="1"/>
    <col min="2311" max="2313" width="11.7109375" style="2" customWidth="1"/>
    <col min="2314" max="2561" width="9.140625" style="2"/>
    <col min="2562" max="2562" width="6.5703125" style="2" customWidth="1"/>
    <col min="2563" max="2563" width="13.5703125" style="2" customWidth="1"/>
    <col min="2564" max="2564" width="20.7109375" style="2" customWidth="1"/>
    <col min="2565" max="2565" width="9.140625" style="2"/>
    <col min="2566" max="2566" width="8.7109375" style="2" customWidth="1"/>
    <col min="2567" max="2569" width="11.7109375" style="2" customWidth="1"/>
    <col min="2570" max="2817" width="9.140625" style="2"/>
    <col min="2818" max="2818" width="6.5703125" style="2" customWidth="1"/>
    <col min="2819" max="2819" width="13.5703125" style="2" customWidth="1"/>
    <col min="2820" max="2820" width="20.7109375" style="2" customWidth="1"/>
    <col min="2821" max="2821" width="9.140625" style="2"/>
    <col min="2822" max="2822" width="8.7109375" style="2" customWidth="1"/>
    <col min="2823" max="2825" width="11.7109375" style="2" customWidth="1"/>
    <col min="2826" max="3073" width="9.140625" style="2"/>
    <col min="3074" max="3074" width="6.5703125" style="2" customWidth="1"/>
    <col min="3075" max="3075" width="13.5703125" style="2" customWidth="1"/>
    <col min="3076" max="3076" width="20.7109375" style="2" customWidth="1"/>
    <col min="3077" max="3077" width="9.140625" style="2"/>
    <col min="3078" max="3078" width="8.7109375" style="2" customWidth="1"/>
    <col min="3079" max="3081" width="11.7109375" style="2" customWidth="1"/>
    <col min="3082" max="3329" width="9.140625" style="2"/>
    <col min="3330" max="3330" width="6.5703125" style="2" customWidth="1"/>
    <col min="3331" max="3331" width="13.5703125" style="2" customWidth="1"/>
    <col min="3332" max="3332" width="20.7109375" style="2" customWidth="1"/>
    <col min="3333" max="3333" width="9.140625" style="2"/>
    <col min="3334" max="3334" width="8.7109375" style="2" customWidth="1"/>
    <col min="3335" max="3337" width="11.7109375" style="2" customWidth="1"/>
    <col min="3338" max="3585" width="9.140625" style="2"/>
    <col min="3586" max="3586" width="6.5703125" style="2" customWidth="1"/>
    <col min="3587" max="3587" width="13.5703125" style="2" customWidth="1"/>
    <col min="3588" max="3588" width="20.7109375" style="2" customWidth="1"/>
    <col min="3589" max="3589" width="9.140625" style="2"/>
    <col min="3590" max="3590" width="8.7109375" style="2" customWidth="1"/>
    <col min="3591" max="3593" width="11.7109375" style="2" customWidth="1"/>
    <col min="3594" max="3841" width="9.140625" style="2"/>
    <col min="3842" max="3842" width="6.5703125" style="2" customWidth="1"/>
    <col min="3843" max="3843" width="13.5703125" style="2" customWidth="1"/>
    <col min="3844" max="3844" width="20.7109375" style="2" customWidth="1"/>
    <col min="3845" max="3845" width="9.140625" style="2"/>
    <col min="3846" max="3846" width="8.7109375" style="2" customWidth="1"/>
    <col min="3847" max="3849" width="11.7109375" style="2" customWidth="1"/>
    <col min="3850" max="4097" width="9.140625" style="2"/>
    <col min="4098" max="4098" width="6.5703125" style="2" customWidth="1"/>
    <col min="4099" max="4099" width="13.5703125" style="2" customWidth="1"/>
    <col min="4100" max="4100" width="20.7109375" style="2" customWidth="1"/>
    <col min="4101" max="4101" width="9.140625" style="2"/>
    <col min="4102" max="4102" width="8.7109375" style="2" customWidth="1"/>
    <col min="4103" max="4105" width="11.7109375" style="2" customWidth="1"/>
    <col min="4106" max="4353" width="9.140625" style="2"/>
    <col min="4354" max="4354" width="6.5703125" style="2" customWidth="1"/>
    <col min="4355" max="4355" width="13.5703125" style="2" customWidth="1"/>
    <col min="4356" max="4356" width="20.7109375" style="2" customWidth="1"/>
    <col min="4357" max="4357" width="9.140625" style="2"/>
    <col min="4358" max="4358" width="8.7109375" style="2" customWidth="1"/>
    <col min="4359" max="4361" width="11.7109375" style="2" customWidth="1"/>
    <col min="4362" max="4609" width="9.140625" style="2"/>
    <col min="4610" max="4610" width="6.5703125" style="2" customWidth="1"/>
    <col min="4611" max="4611" width="13.5703125" style="2" customWidth="1"/>
    <col min="4612" max="4612" width="20.7109375" style="2" customWidth="1"/>
    <col min="4613" max="4613" width="9.140625" style="2"/>
    <col min="4614" max="4614" width="8.7109375" style="2" customWidth="1"/>
    <col min="4615" max="4617" width="11.7109375" style="2" customWidth="1"/>
    <col min="4618" max="4865" width="9.140625" style="2"/>
    <col min="4866" max="4866" width="6.5703125" style="2" customWidth="1"/>
    <col min="4867" max="4867" width="13.5703125" style="2" customWidth="1"/>
    <col min="4868" max="4868" width="20.7109375" style="2" customWidth="1"/>
    <col min="4869" max="4869" width="9.140625" style="2"/>
    <col min="4870" max="4870" width="8.7109375" style="2" customWidth="1"/>
    <col min="4871" max="4873" width="11.7109375" style="2" customWidth="1"/>
    <col min="4874" max="5121" width="9.140625" style="2"/>
    <col min="5122" max="5122" width="6.5703125" style="2" customWidth="1"/>
    <col min="5123" max="5123" width="13.5703125" style="2" customWidth="1"/>
    <col min="5124" max="5124" width="20.7109375" style="2" customWidth="1"/>
    <col min="5125" max="5125" width="9.140625" style="2"/>
    <col min="5126" max="5126" width="8.7109375" style="2" customWidth="1"/>
    <col min="5127" max="5129" width="11.7109375" style="2" customWidth="1"/>
    <col min="5130" max="5377" width="9.140625" style="2"/>
    <col min="5378" max="5378" width="6.5703125" style="2" customWidth="1"/>
    <col min="5379" max="5379" width="13.5703125" style="2" customWidth="1"/>
    <col min="5380" max="5380" width="20.7109375" style="2" customWidth="1"/>
    <col min="5381" max="5381" width="9.140625" style="2"/>
    <col min="5382" max="5382" width="8.7109375" style="2" customWidth="1"/>
    <col min="5383" max="5385" width="11.7109375" style="2" customWidth="1"/>
    <col min="5386" max="5633" width="9.140625" style="2"/>
    <col min="5634" max="5634" width="6.5703125" style="2" customWidth="1"/>
    <col min="5635" max="5635" width="13.5703125" style="2" customWidth="1"/>
    <col min="5636" max="5636" width="20.7109375" style="2" customWidth="1"/>
    <col min="5637" max="5637" width="9.140625" style="2"/>
    <col min="5638" max="5638" width="8.7109375" style="2" customWidth="1"/>
    <col min="5639" max="5641" width="11.7109375" style="2" customWidth="1"/>
    <col min="5642" max="5889" width="9.140625" style="2"/>
    <col min="5890" max="5890" width="6.5703125" style="2" customWidth="1"/>
    <col min="5891" max="5891" width="13.5703125" style="2" customWidth="1"/>
    <col min="5892" max="5892" width="20.7109375" style="2" customWidth="1"/>
    <col min="5893" max="5893" width="9.140625" style="2"/>
    <col min="5894" max="5894" width="8.7109375" style="2" customWidth="1"/>
    <col min="5895" max="5897" width="11.7109375" style="2" customWidth="1"/>
    <col min="5898" max="6145" width="9.140625" style="2"/>
    <col min="6146" max="6146" width="6.5703125" style="2" customWidth="1"/>
    <col min="6147" max="6147" width="13.5703125" style="2" customWidth="1"/>
    <col min="6148" max="6148" width="20.7109375" style="2" customWidth="1"/>
    <col min="6149" max="6149" width="9.140625" style="2"/>
    <col min="6150" max="6150" width="8.7109375" style="2" customWidth="1"/>
    <col min="6151" max="6153" width="11.7109375" style="2" customWidth="1"/>
    <col min="6154" max="6401" width="9.140625" style="2"/>
    <col min="6402" max="6402" width="6.5703125" style="2" customWidth="1"/>
    <col min="6403" max="6403" width="13.5703125" style="2" customWidth="1"/>
    <col min="6404" max="6404" width="20.7109375" style="2" customWidth="1"/>
    <col min="6405" max="6405" width="9.140625" style="2"/>
    <col min="6406" max="6406" width="8.7109375" style="2" customWidth="1"/>
    <col min="6407" max="6409" width="11.7109375" style="2" customWidth="1"/>
    <col min="6410" max="6657" width="9.140625" style="2"/>
    <col min="6658" max="6658" width="6.5703125" style="2" customWidth="1"/>
    <col min="6659" max="6659" width="13.5703125" style="2" customWidth="1"/>
    <col min="6660" max="6660" width="20.7109375" style="2" customWidth="1"/>
    <col min="6661" max="6661" width="9.140625" style="2"/>
    <col min="6662" max="6662" width="8.7109375" style="2" customWidth="1"/>
    <col min="6663" max="6665" width="11.7109375" style="2" customWidth="1"/>
    <col min="6666" max="6913" width="9.140625" style="2"/>
    <col min="6914" max="6914" width="6.5703125" style="2" customWidth="1"/>
    <col min="6915" max="6915" width="13.5703125" style="2" customWidth="1"/>
    <col min="6916" max="6916" width="20.7109375" style="2" customWidth="1"/>
    <col min="6917" max="6917" width="9.140625" style="2"/>
    <col min="6918" max="6918" width="8.7109375" style="2" customWidth="1"/>
    <col min="6919" max="6921" width="11.7109375" style="2" customWidth="1"/>
    <col min="6922" max="7169" width="9.140625" style="2"/>
    <col min="7170" max="7170" width="6.5703125" style="2" customWidth="1"/>
    <col min="7171" max="7171" width="13.5703125" style="2" customWidth="1"/>
    <col min="7172" max="7172" width="20.7109375" style="2" customWidth="1"/>
    <col min="7173" max="7173" width="9.140625" style="2"/>
    <col min="7174" max="7174" width="8.7109375" style="2" customWidth="1"/>
    <col min="7175" max="7177" width="11.7109375" style="2" customWidth="1"/>
    <col min="7178" max="7425" width="9.140625" style="2"/>
    <col min="7426" max="7426" width="6.5703125" style="2" customWidth="1"/>
    <col min="7427" max="7427" width="13.5703125" style="2" customWidth="1"/>
    <col min="7428" max="7428" width="20.7109375" style="2" customWidth="1"/>
    <col min="7429" max="7429" width="9.140625" style="2"/>
    <col min="7430" max="7430" width="8.7109375" style="2" customWidth="1"/>
    <col min="7431" max="7433" width="11.7109375" style="2" customWidth="1"/>
    <col min="7434" max="7681" width="9.140625" style="2"/>
    <col min="7682" max="7682" width="6.5703125" style="2" customWidth="1"/>
    <col min="7683" max="7683" width="13.5703125" style="2" customWidth="1"/>
    <col min="7684" max="7684" width="20.7109375" style="2" customWidth="1"/>
    <col min="7685" max="7685" width="9.140625" style="2"/>
    <col min="7686" max="7686" width="8.7109375" style="2" customWidth="1"/>
    <col min="7687" max="7689" width="11.7109375" style="2" customWidth="1"/>
    <col min="7690" max="7937" width="9.140625" style="2"/>
    <col min="7938" max="7938" width="6.5703125" style="2" customWidth="1"/>
    <col min="7939" max="7939" width="13.5703125" style="2" customWidth="1"/>
    <col min="7940" max="7940" width="20.7109375" style="2" customWidth="1"/>
    <col min="7941" max="7941" width="9.140625" style="2"/>
    <col min="7942" max="7942" width="8.7109375" style="2" customWidth="1"/>
    <col min="7943" max="7945" width="11.7109375" style="2" customWidth="1"/>
    <col min="7946" max="8193" width="9.140625" style="2"/>
    <col min="8194" max="8194" width="6.5703125" style="2" customWidth="1"/>
    <col min="8195" max="8195" width="13.5703125" style="2" customWidth="1"/>
    <col min="8196" max="8196" width="20.7109375" style="2" customWidth="1"/>
    <col min="8197" max="8197" width="9.140625" style="2"/>
    <col min="8198" max="8198" width="8.7109375" style="2" customWidth="1"/>
    <col min="8199" max="8201" width="11.7109375" style="2" customWidth="1"/>
    <col min="8202" max="8449" width="9.140625" style="2"/>
    <col min="8450" max="8450" width="6.5703125" style="2" customWidth="1"/>
    <col min="8451" max="8451" width="13.5703125" style="2" customWidth="1"/>
    <col min="8452" max="8452" width="20.7109375" style="2" customWidth="1"/>
    <col min="8453" max="8453" width="9.140625" style="2"/>
    <col min="8454" max="8454" width="8.7109375" style="2" customWidth="1"/>
    <col min="8455" max="8457" width="11.7109375" style="2" customWidth="1"/>
    <col min="8458" max="8705" width="9.140625" style="2"/>
    <col min="8706" max="8706" width="6.5703125" style="2" customWidth="1"/>
    <col min="8707" max="8707" width="13.5703125" style="2" customWidth="1"/>
    <col min="8708" max="8708" width="20.7109375" style="2" customWidth="1"/>
    <col min="8709" max="8709" width="9.140625" style="2"/>
    <col min="8710" max="8710" width="8.7109375" style="2" customWidth="1"/>
    <col min="8711" max="8713" width="11.7109375" style="2" customWidth="1"/>
    <col min="8714" max="8961" width="9.140625" style="2"/>
    <col min="8962" max="8962" width="6.5703125" style="2" customWidth="1"/>
    <col min="8963" max="8963" width="13.5703125" style="2" customWidth="1"/>
    <col min="8964" max="8964" width="20.7109375" style="2" customWidth="1"/>
    <col min="8965" max="8965" width="9.140625" style="2"/>
    <col min="8966" max="8966" width="8.7109375" style="2" customWidth="1"/>
    <col min="8967" max="8969" width="11.7109375" style="2" customWidth="1"/>
    <col min="8970" max="9217" width="9.140625" style="2"/>
    <col min="9218" max="9218" width="6.5703125" style="2" customWidth="1"/>
    <col min="9219" max="9219" width="13.5703125" style="2" customWidth="1"/>
    <col min="9220" max="9220" width="20.7109375" style="2" customWidth="1"/>
    <col min="9221" max="9221" width="9.140625" style="2"/>
    <col min="9222" max="9222" width="8.7109375" style="2" customWidth="1"/>
    <col min="9223" max="9225" width="11.7109375" style="2" customWidth="1"/>
    <col min="9226" max="9473" width="9.140625" style="2"/>
    <col min="9474" max="9474" width="6.5703125" style="2" customWidth="1"/>
    <col min="9475" max="9475" width="13.5703125" style="2" customWidth="1"/>
    <col min="9476" max="9476" width="20.7109375" style="2" customWidth="1"/>
    <col min="9477" max="9477" width="9.140625" style="2"/>
    <col min="9478" max="9478" width="8.7109375" style="2" customWidth="1"/>
    <col min="9479" max="9481" width="11.7109375" style="2" customWidth="1"/>
    <col min="9482" max="9729" width="9.140625" style="2"/>
    <col min="9730" max="9730" width="6.5703125" style="2" customWidth="1"/>
    <col min="9731" max="9731" width="13.5703125" style="2" customWidth="1"/>
    <col min="9732" max="9732" width="20.7109375" style="2" customWidth="1"/>
    <col min="9733" max="9733" width="9.140625" style="2"/>
    <col min="9734" max="9734" width="8.7109375" style="2" customWidth="1"/>
    <col min="9735" max="9737" width="11.7109375" style="2" customWidth="1"/>
    <col min="9738" max="9985" width="9.140625" style="2"/>
    <col min="9986" max="9986" width="6.5703125" style="2" customWidth="1"/>
    <col min="9987" max="9987" width="13.5703125" style="2" customWidth="1"/>
    <col min="9988" max="9988" width="20.7109375" style="2" customWidth="1"/>
    <col min="9989" max="9989" width="9.140625" style="2"/>
    <col min="9990" max="9990" width="8.7109375" style="2" customWidth="1"/>
    <col min="9991" max="9993" width="11.7109375" style="2" customWidth="1"/>
    <col min="9994" max="10241" width="9.140625" style="2"/>
    <col min="10242" max="10242" width="6.5703125" style="2" customWidth="1"/>
    <col min="10243" max="10243" width="13.5703125" style="2" customWidth="1"/>
    <col min="10244" max="10244" width="20.7109375" style="2" customWidth="1"/>
    <col min="10245" max="10245" width="9.140625" style="2"/>
    <col min="10246" max="10246" width="8.7109375" style="2" customWidth="1"/>
    <col min="10247" max="10249" width="11.7109375" style="2" customWidth="1"/>
    <col min="10250" max="10497" width="9.140625" style="2"/>
    <col min="10498" max="10498" width="6.5703125" style="2" customWidth="1"/>
    <col min="10499" max="10499" width="13.5703125" style="2" customWidth="1"/>
    <col min="10500" max="10500" width="20.7109375" style="2" customWidth="1"/>
    <col min="10501" max="10501" width="9.140625" style="2"/>
    <col min="10502" max="10502" width="8.7109375" style="2" customWidth="1"/>
    <col min="10503" max="10505" width="11.7109375" style="2" customWidth="1"/>
    <col min="10506" max="10753" width="9.140625" style="2"/>
    <col min="10754" max="10754" width="6.5703125" style="2" customWidth="1"/>
    <col min="10755" max="10755" width="13.5703125" style="2" customWidth="1"/>
    <col min="10756" max="10756" width="20.7109375" style="2" customWidth="1"/>
    <col min="10757" max="10757" width="9.140625" style="2"/>
    <col min="10758" max="10758" width="8.7109375" style="2" customWidth="1"/>
    <col min="10759" max="10761" width="11.7109375" style="2" customWidth="1"/>
    <col min="10762" max="11009" width="9.140625" style="2"/>
    <col min="11010" max="11010" width="6.5703125" style="2" customWidth="1"/>
    <col min="11011" max="11011" width="13.5703125" style="2" customWidth="1"/>
    <col min="11012" max="11012" width="20.7109375" style="2" customWidth="1"/>
    <col min="11013" max="11013" width="9.140625" style="2"/>
    <col min="11014" max="11014" width="8.7109375" style="2" customWidth="1"/>
    <col min="11015" max="11017" width="11.7109375" style="2" customWidth="1"/>
    <col min="11018" max="11265" width="9.140625" style="2"/>
    <col min="11266" max="11266" width="6.5703125" style="2" customWidth="1"/>
    <col min="11267" max="11267" width="13.5703125" style="2" customWidth="1"/>
    <col min="11268" max="11268" width="20.7109375" style="2" customWidth="1"/>
    <col min="11269" max="11269" width="9.140625" style="2"/>
    <col min="11270" max="11270" width="8.7109375" style="2" customWidth="1"/>
    <col min="11271" max="11273" width="11.7109375" style="2" customWidth="1"/>
    <col min="11274" max="11521" width="9.140625" style="2"/>
    <col min="11522" max="11522" width="6.5703125" style="2" customWidth="1"/>
    <col min="11523" max="11523" width="13.5703125" style="2" customWidth="1"/>
    <col min="11524" max="11524" width="20.7109375" style="2" customWidth="1"/>
    <col min="11525" max="11525" width="9.140625" style="2"/>
    <col min="11526" max="11526" width="8.7109375" style="2" customWidth="1"/>
    <col min="11527" max="11529" width="11.7109375" style="2" customWidth="1"/>
    <col min="11530" max="11777" width="9.140625" style="2"/>
    <col min="11778" max="11778" width="6.5703125" style="2" customWidth="1"/>
    <col min="11779" max="11779" width="13.5703125" style="2" customWidth="1"/>
    <col min="11780" max="11780" width="20.7109375" style="2" customWidth="1"/>
    <col min="11781" max="11781" width="9.140625" style="2"/>
    <col min="11782" max="11782" width="8.7109375" style="2" customWidth="1"/>
    <col min="11783" max="11785" width="11.7109375" style="2" customWidth="1"/>
    <col min="11786" max="12033" width="9.140625" style="2"/>
    <col min="12034" max="12034" width="6.5703125" style="2" customWidth="1"/>
    <col min="12035" max="12035" width="13.5703125" style="2" customWidth="1"/>
    <col min="12036" max="12036" width="20.7109375" style="2" customWidth="1"/>
    <col min="12037" max="12037" width="9.140625" style="2"/>
    <col min="12038" max="12038" width="8.7109375" style="2" customWidth="1"/>
    <col min="12039" max="12041" width="11.7109375" style="2" customWidth="1"/>
    <col min="12042" max="12289" width="9.140625" style="2"/>
    <col min="12290" max="12290" width="6.5703125" style="2" customWidth="1"/>
    <col min="12291" max="12291" width="13.5703125" style="2" customWidth="1"/>
    <col min="12292" max="12292" width="20.7109375" style="2" customWidth="1"/>
    <col min="12293" max="12293" width="9.140625" style="2"/>
    <col min="12294" max="12294" width="8.7109375" style="2" customWidth="1"/>
    <col min="12295" max="12297" width="11.7109375" style="2" customWidth="1"/>
    <col min="12298" max="12545" width="9.140625" style="2"/>
    <col min="12546" max="12546" width="6.5703125" style="2" customWidth="1"/>
    <col min="12547" max="12547" width="13.5703125" style="2" customWidth="1"/>
    <col min="12548" max="12548" width="20.7109375" style="2" customWidth="1"/>
    <col min="12549" max="12549" width="9.140625" style="2"/>
    <col min="12550" max="12550" width="8.7109375" style="2" customWidth="1"/>
    <col min="12551" max="12553" width="11.7109375" style="2" customWidth="1"/>
    <col min="12554" max="12801" width="9.140625" style="2"/>
    <col min="12802" max="12802" width="6.5703125" style="2" customWidth="1"/>
    <col min="12803" max="12803" width="13.5703125" style="2" customWidth="1"/>
    <col min="12804" max="12804" width="20.7109375" style="2" customWidth="1"/>
    <col min="12805" max="12805" width="9.140625" style="2"/>
    <col min="12806" max="12806" width="8.7109375" style="2" customWidth="1"/>
    <col min="12807" max="12809" width="11.7109375" style="2" customWidth="1"/>
    <col min="12810" max="13057" width="9.140625" style="2"/>
    <col min="13058" max="13058" width="6.5703125" style="2" customWidth="1"/>
    <col min="13059" max="13059" width="13.5703125" style="2" customWidth="1"/>
    <col min="13060" max="13060" width="20.7109375" style="2" customWidth="1"/>
    <col min="13061" max="13061" width="9.140625" style="2"/>
    <col min="13062" max="13062" width="8.7109375" style="2" customWidth="1"/>
    <col min="13063" max="13065" width="11.7109375" style="2" customWidth="1"/>
    <col min="13066" max="13313" width="9.140625" style="2"/>
    <col min="13314" max="13314" width="6.5703125" style="2" customWidth="1"/>
    <col min="13315" max="13315" width="13.5703125" style="2" customWidth="1"/>
    <col min="13316" max="13316" width="20.7109375" style="2" customWidth="1"/>
    <col min="13317" max="13317" width="9.140625" style="2"/>
    <col min="13318" max="13318" width="8.7109375" style="2" customWidth="1"/>
    <col min="13319" max="13321" width="11.7109375" style="2" customWidth="1"/>
    <col min="13322" max="13569" width="9.140625" style="2"/>
    <col min="13570" max="13570" width="6.5703125" style="2" customWidth="1"/>
    <col min="13571" max="13571" width="13.5703125" style="2" customWidth="1"/>
    <col min="13572" max="13572" width="20.7109375" style="2" customWidth="1"/>
    <col min="13573" max="13573" width="9.140625" style="2"/>
    <col min="13574" max="13574" width="8.7109375" style="2" customWidth="1"/>
    <col min="13575" max="13577" width="11.7109375" style="2" customWidth="1"/>
    <col min="13578" max="13825" width="9.140625" style="2"/>
    <col min="13826" max="13826" width="6.5703125" style="2" customWidth="1"/>
    <col min="13827" max="13827" width="13.5703125" style="2" customWidth="1"/>
    <col min="13828" max="13828" width="20.7109375" style="2" customWidth="1"/>
    <col min="13829" max="13829" width="9.140625" style="2"/>
    <col min="13830" max="13830" width="8.7109375" style="2" customWidth="1"/>
    <col min="13831" max="13833" width="11.7109375" style="2" customWidth="1"/>
    <col min="13834" max="14081" width="9.140625" style="2"/>
    <col min="14082" max="14082" width="6.5703125" style="2" customWidth="1"/>
    <col min="14083" max="14083" width="13.5703125" style="2" customWidth="1"/>
    <col min="14084" max="14084" width="20.7109375" style="2" customWidth="1"/>
    <col min="14085" max="14085" width="9.140625" style="2"/>
    <col min="14086" max="14086" width="8.7109375" style="2" customWidth="1"/>
    <col min="14087" max="14089" width="11.7109375" style="2" customWidth="1"/>
    <col min="14090" max="14337" width="9.140625" style="2"/>
    <col min="14338" max="14338" width="6.5703125" style="2" customWidth="1"/>
    <col min="14339" max="14339" width="13.5703125" style="2" customWidth="1"/>
    <col min="14340" max="14340" width="20.7109375" style="2" customWidth="1"/>
    <col min="14341" max="14341" width="9.140625" style="2"/>
    <col min="14342" max="14342" width="8.7109375" style="2" customWidth="1"/>
    <col min="14343" max="14345" width="11.7109375" style="2" customWidth="1"/>
    <col min="14346" max="14593" width="9.140625" style="2"/>
    <col min="14594" max="14594" width="6.5703125" style="2" customWidth="1"/>
    <col min="14595" max="14595" width="13.5703125" style="2" customWidth="1"/>
    <col min="14596" max="14596" width="20.7109375" style="2" customWidth="1"/>
    <col min="14597" max="14597" width="9.140625" style="2"/>
    <col min="14598" max="14598" width="8.7109375" style="2" customWidth="1"/>
    <col min="14599" max="14601" width="11.7109375" style="2" customWidth="1"/>
    <col min="14602" max="14849" width="9.140625" style="2"/>
    <col min="14850" max="14850" width="6.5703125" style="2" customWidth="1"/>
    <col min="14851" max="14851" width="13.5703125" style="2" customWidth="1"/>
    <col min="14852" max="14852" width="20.7109375" style="2" customWidth="1"/>
    <col min="14853" max="14853" width="9.140625" style="2"/>
    <col min="14854" max="14854" width="8.7109375" style="2" customWidth="1"/>
    <col min="14855" max="14857" width="11.7109375" style="2" customWidth="1"/>
    <col min="14858" max="15105" width="9.140625" style="2"/>
    <col min="15106" max="15106" width="6.5703125" style="2" customWidth="1"/>
    <col min="15107" max="15107" width="13.5703125" style="2" customWidth="1"/>
    <col min="15108" max="15108" width="20.7109375" style="2" customWidth="1"/>
    <col min="15109" max="15109" width="9.140625" style="2"/>
    <col min="15110" max="15110" width="8.7109375" style="2" customWidth="1"/>
    <col min="15111" max="15113" width="11.7109375" style="2" customWidth="1"/>
    <col min="15114" max="15361" width="9.140625" style="2"/>
    <col min="15362" max="15362" width="6.5703125" style="2" customWidth="1"/>
    <col min="15363" max="15363" width="13.5703125" style="2" customWidth="1"/>
    <col min="15364" max="15364" width="20.7109375" style="2" customWidth="1"/>
    <col min="15365" max="15365" width="9.140625" style="2"/>
    <col min="15366" max="15366" width="8.7109375" style="2" customWidth="1"/>
    <col min="15367" max="15369" width="11.7109375" style="2" customWidth="1"/>
    <col min="15370" max="15617" width="9.140625" style="2"/>
    <col min="15618" max="15618" width="6.5703125" style="2" customWidth="1"/>
    <col min="15619" max="15619" width="13.5703125" style="2" customWidth="1"/>
    <col min="15620" max="15620" width="20.7109375" style="2" customWidth="1"/>
    <col min="15621" max="15621" width="9.140625" style="2"/>
    <col min="15622" max="15622" width="8.7109375" style="2" customWidth="1"/>
    <col min="15623" max="15625" width="11.7109375" style="2" customWidth="1"/>
    <col min="15626" max="15873" width="9.140625" style="2"/>
    <col min="15874" max="15874" width="6.5703125" style="2" customWidth="1"/>
    <col min="15875" max="15875" width="13.5703125" style="2" customWidth="1"/>
    <col min="15876" max="15876" width="20.7109375" style="2" customWidth="1"/>
    <col min="15877" max="15877" width="9.140625" style="2"/>
    <col min="15878" max="15878" width="8.7109375" style="2" customWidth="1"/>
    <col min="15879" max="15881" width="11.7109375" style="2" customWidth="1"/>
    <col min="15882" max="16129" width="9.140625" style="2"/>
    <col min="16130" max="16130" width="6.5703125" style="2" customWidth="1"/>
    <col min="16131" max="16131" width="13.5703125" style="2" customWidth="1"/>
    <col min="16132" max="16132" width="20.7109375" style="2" customWidth="1"/>
    <col min="16133" max="16133" width="9.140625" style="2"/>
    <col min="16134" max="16134" width="8.7109375" style="2" customWidth="1"/>
    <col min="16135" max="16137" width="11.7109375" style="2" customWidth="1"/>
    <col min="16138" max="16384" width="9.140625" style="2"/>
  </cols>
  <sheetData>
    <row r="1" spans="2:9" s="1" customFormat="1" x14ac:dyDescent="0.25">
      <c r="B1" s="3"/>
      <c r="C1" s="3"/>
      <c r="D1" s="3"/>
      <c r="E1" s="3"/>
      <c r="F1" s="3"/>
      <c r="G1" s="3"/>
      <c r="H1" s="3"/>
      <c r="I1"/>
    </row>
    <row r="2" spans="2:9" s="1" customFormat="1" x14ac:dyDescent="0.25">
      <c r="B2" s="4"/>
      <c r="C2" s="4"/>
      <c r="D2" s="4"/>
      <c r="E2" s="4"/>
      <c r="F2" s="4"/>
      <c r="G2" s="4"/>
      <c r="H2" s="4"/>
      <c r="I2"/>
    </row>
    <row r="3" spans="2:9" s="1" customFormat="1" x14ac:dyDescent="0.25">
      <c r="B3" s="4"/>
      <c r="C3" s="4"/>
      <c r="D3" s="4"/>
      <c r="E3" s="4"/>
      <c r="F3" s="4"/>
      <c r="G3" s="4"/>
      <c r="H3" s="4"/>
      <c r="I3"/>
    </row>
    <row r="4" spans="2:9" s="1" customFormat="1" x14ac:dyDescent="0.25">
      <c r="B4" s="4"/>
      <c r="C4" s="4"/>
      <c r="D4" s="4"/>
      <c r="E4" s="4"/>
      <c r="F4" s="4"/>
      <c r="G4" s="4"/>
      <c r="H4" s="4"/>
      <c r="I4"/>
    </row>
    <row r="5" spans="2:9" s="1" customFormat="1" x14ac:dyDescent="0.25">
      <c r="B5" s="5"/>
      <c r="C5" s="5"/>
      <c r="D5" s="5"/>
      <c r="E5" s="5"/>
      <c r="F5" s="5"/>
      <c r="G5" s="5"/>
      <c r="H5" s="6"/>
      <c r="I5"/>
    </row>
    <row r="6" spans="2:9" x14ac:dyDescent="0.25">
      <c r="B6" s="7"/>
      <c r="C6" s="7"/>
      <c r="D6" s="7"/>
      <c r="E6" s="7"/>
      <c r="F6" s="7"/>
      <c r="G6" s="7"/>
      <c r="H6" s="7"/>
      <c r="I6"/>
    </row>
    <row r="7" spans="2:9" x14ac:dyDescent="0.25">
      <c r="B7" s="8"/>
      <c r="C7" s="8"/>
      <c r="D7" s="8"/>
      <c r="E7" s="8"/>
      <c r="F7" s="8"/>
      <c r="G7" s="8"/>
      <c r="H7" s="8"/>
      <c r="I7"/>
    </row>
    <row r="8" spans="2:9" x14ac:dyDescent="0.25">
      <c r="B8" s="8"/>
      <c r="C8" s="8"/>
      <c r="D8" s="8"/>
      <c r="E8" s="8"/>
      <c r="F8" s="8"/>
      <c r="G8" s="8"/>
      <c r="H8" s="8"/>
      <c r="I8"/>
    </row>
    <row r="9" spans="2:9" ht="69.75" customHeight="1" x14ac:dyDescent="0.25">
      <c r="B9" s="160" t="s">
        <v>5</v>
      </c>
      <c r="C9" s="161"/>
      <c r="D9" s="161"/>
      <c r="E9" s="161"/>
      <c r="F9" s="161"/>
      <c r="G9" s="161"/>
      <c r="H9" s="161"/>
      <c r="I9" s="161"/>
    </row>
    <row r="10" spans="2:9" ht="35.25" x14ac:dyDescent="0.25">
      <c r="B10" s="62" t="s">
        <v>172</v>
      </c>
      <c r="C10" s="8"/>
      <c r="D10" s="8"/>
      <c r="E10" s="8"/>
      <c r="F10" s="8"/>
      <c r="G10" s="8"/>
      <c r="H10" s="8"/>
      <c r="I10"/>
    </row>
    <row r="11" spans="2:9" ht="35.25" x14ac:dyDescent="0.25">
      <c r="B11" s="62"/>
      <c r="C11" s="8"/>
      <c r="D11" s="8"/>
      <c r="E11" s="8"/>
      <c r="F11" s="8"/>
      <c r="G11" s="8"/>
      <c r="H11" s="8"/>
      <c r="I11"/>
    </row>
    <row r="12" spans="2:9" ht="35.25" x14ac:dyDescent="0.25">
      <c r="B12" s="9" t="s">
        <v>151</v>
      </c>
      <c r="C12" s="8"/>
      <c r="D12" s="8"/>
      <c r="E12" s="8"/>
      <c r="F12" s="8"/>
      <c r="G12" s="8"/>
      <c r="H12" s="8"/>
      <c r="I12"/>
    </row>
    <row r="13" spans="2:9" ht="18" x14ac:dyDescent="0.25">
      <c r="B13" s="11"/>
      <c r="C13" s="8"/>
      <c r="D13" s="8"/>
      <c r="E13" s="8"/>
      <c r="F13" s="8"/>
      <c r="G13" s="8"/>
      <c r="H13" s="8"/>
      <c r="I13"/>
    </row>
    <row r="14" spans="2:9" x14ac:dyDescent="0.25">
      <c r="B14" s="10"/>
      <c r="C14" s="8"/>
      <c r="D14" s="8"/>
      <c r="E14" s="8"/>
      <c r="F14" s="8"/>
      <c r="G14" s="8"/>
      <c r="H14" s="8"/>
      <c r="I14"/>
    </row>
    <row r="15" spans="2:9" x14ac:dyDescent="0.25">
      <c r="B15" s="10"/>
      <c r="C15" s="8"/>
      <c r="D15" s="8"/>
      <c r="E15" s="8"/>
      <c r="F15" s="8"/>
      <c r="G15" s="8"/>
      <c r="H15" s="8"/>
      <c r="I15"/>
    </row>
    <row r="16" spans="2:9" ht="18" x14ac:dyDescent="0.25">
      <c r="B16" s="11" t="s">
        <v>158</v>
      </c>
      <c r="C16" s="8"/>
      <c r="D16" s="8"/>
      <c r="E16" s="8"/>
      <c r="F16" s="8"/>
      <c r="G16" s="8"/>
      <c r="H16" s="8"/>
      <c r="I16"/>
    </row>
    <row r="17" spans="2:9" ht="15.75" x14ac:dyDescent="0.25">
      <c r="B17" s="18"/>
      <c r="C17" s="8"/>
      <c r="D17" s="8"/>
      <c r="E17" s="8"/>
      <c r="F17" s="8"/>
      <c r="G17" s="8"/>
      <c r="H17" s="8"/>
      <c r="I17"/>
    </row>
    <row r="18" spans="2:9" x14ac:dyDescent="0.25">
      <c r="B18" s="12"/>
      <c r="C18" s="13"/>
      <c r="D18" s="13"/>
      <c r="E18" s="13"/>
      <c r="F18" s="13"/>
      <c r="G18" s="8"/>
      <c r="H18" s="8"/>
      <c r="I18"/>
    </row>
    <row r="19" spans="2:9" ht="28.5" customHeight="1" x14ac:dyDescent="0.25">
      <c r="B19" s="162" t="s">
        <v>6</v>
      </c>
      <c r="C19" s="162"/>
      <c r="D19" s="162"/>
      <c r="E19" s="162"/>
      <c r="F19" s="162"/>
      <c r="G19" s="162"/>
      <c r="H19" s="162"/>
      <c r="I19"/>
    </row>
    <row r="20" spans="2:9" ht="27.75" customHeight="1" x14ac:dyDescent="0.25">
      <c r="B20" s="162"/>
      <c r="C20" s="162"/>
      <c r="D20" s="162"/>
      <c r="E20" s="162"/>
      <c r="F20" s="162"/>
      <c r="G20" s="162"/>
      <c r="H20" s="162"/>
      <c r="I20"/>
    </row>
    <row r="21" spans="2:9" x14ac:dyDescent="0.25">
      <c r="B21" s="14"/>
      <c r="C21" s="14"/>
      <c r="D21" s="14"/>
      <c r="E21" s="14"/>
      <c r="F21" s="14"/>
      <c r="G21" s="14"/>
      <c r="H21" s="14"/>
      <c r="I21"/>
    </row>
    <row r="22" spans="2:9" ht="15.75" thickBot="1" x14ac:dyDescent="0.3">
      <c r="B22" s="15"/>
      <c r="C22" s="15"/>
      <c r="D22" s="15"/>
      <c r="E22" s="15"/>
      <c r="F22" s="15"/>
      <c r="G22" s="15"/>
      <c r="H22" s="16"/>
      <c r="I22"/>
    </row>
    <row r="23" spans="2:9" ht="15.75" customHeight="1" thickBot="1" x14ac:dyDescent="0.3">
      <c r="B23" s="163" t="s">
        <v>7</v>
      </c>
      <c r="C23" s="163" t="s">
        <v>8</v>
      </c>
      <c r="D23" s="165" t="s">
        <v>9</v>
      </c>
      <c r="E23" s="166"/>
      <c r="F23" s="165" t="s">
        <v>10</v>
      </c>
      <c r="G23" s="166"/>
      <c r="H23" s="166"/>
      <c r="I23"/>
    </row>
    <row r="24" spans="2:9" ht="15.75" thickBot="1" x14ac:dyDescent="0.3">
      <c r="B24" s="164"/>
      <c r="C24" s="164"/>
      <c r="D24" s="17" t="s">
        <v>11</v>
      </c>
      <c r="E24" s="17" t="s">
        <v>12</v>
      </c>
      <c r="F24" s="17" t="s">
        <v>11</v>
      </c>
      <c r="G24" s="17" t="s">
        <v>12</v>
      </c>
      <c r="H24" s="17" t="s">
        <v>13</v>
      </c>
      <c r="I24"/>
    </row>
    <row r="25" spans="2:9" ht="39" thickBot="1" x14ac:dyDescent="0.3">
      <c r="B25" s="58">
        <v>1</v>
      </c>
      <c r="C25" s="59" t="s">
        <v>199</v>
      </c>
      <c r="D25" s="59" t="s">
        <v>193</v>
      </c>
      <c r="E25" s="59" t="s">
        <v>202</v>
      </c>
      <c r="F25" s="59" t="s">
        <v>200</v>
      </c>
      <c r="G25" s="59" t="s">
        <v>202</v>
      </c>
      <c r="H25" s="61">
        <v>44890</v>
      </c>
      <c r="I25"/>
    </row>
    <row r="26" spans="2:9" ht="53.25" customHeight="1" thickBot="1" x14ac:dyDescent="0.3">
      <c r="B26" s="58"/>
      <c r="C26" s="59"/>
      <c r="D26" s="59"/>
      <c r="E26" s="59"/>
      <c r="F26" s="59"/>
      <c r="G26" s="59"/>
      <c r="H26" s="61"/>
      <c r="I26"/>
    </row>
    <row r="29" spans="2:9" ht="15.75" customHeight="1" thickBot="1" x14ac:dyDescent="0.3">
      <c r="B29" s="159" t="s">
        <v>14</v>
      </c>
      <c r="C29" s="159"/>
      <c r="D29" s="159"/>
      <c r="E29" s="159"/>
      <c r="F29" s="159"/>
      <c r="G29" s="159"/>
    </row>
    <row r="30" spans="2:9" ht="15.75" thickBot="1" x14ac:dyDescent="0.3">
      <c r="B30" s="19" t="s">
        <v>7</v>
      </c>
      <c r="C30" s="154" t="s">
        <v>12</v>
      </c>
      <c r="D30" s="155"/>
      <c r="E30" s="154" t="s">
        <v>13</v>
      </c>
      <c r="F30" s="155"/>
      <c r="G30" s="154" t="s">
        <v>15</v>
      </c>
      <c r="H30" s="155"/>
    </row>
    <row r="31" spans="2:9" ht="53.25" customHeight="1" thickBot="1" x14ac:dyDescent="0.3">
      <c r="B31" s="60">
        <v>1</v>
      </c>
      <c r="C31" s="156" t="s">
        <v>203</v>
      </c>
      <c r="D31" s="157"/>
      <c r="E31" s="158">
        <v>44889</v>
      </c>
      <c r="F31" s="157"/>
      <c r="G31" s="156" t="s">
        <v>203</v>
      </c>
      <c r="H31" s="157"/>
    </row>
    <row r="33" spans="4:4" x14ac:dyDescent="0.25">
      <c r="D33" s="2" t="s">
        <v>204</v>
      </c>
    </row>
  </sheetData>
  <mergeCells count="13">
    <mergeCell ref="B9:I9"/>
    <mergeCell ref="B19:H20"/>
    <mergeCell ref="B23:B24"/>
    <mergeCell ref="C23:C24"/>
    <mergeCell ref="D23:E23"/>
    <mergeCell ref="F23:H23"/>
    <mergeCell ref="C30:D30"/>
    <mergeCell ref="C31:D31"/>
    <mergeCell ref="E30:F30"/>
    <mergeCell ref="E31:F31"/>
    <mergeCell ref="B29:G29"/>
    <mergeCell ref="G30:H30"/>
    <mergeCell ref="G31:H31"/>
  </mergeCells>
  <pageMargins left="0.23622047244094491" right="0.23622047244094491" top="0.74803149606299213" bottom="0.74803149606299213" header="0.31496062992125984" footer="0.31496062992125984"/>
  <pageSetup paperSize="9" scale="92" orientation="portrait" r:id="rId1"/>
  <headerFooter>
    <oddFooter>&amp;L&amp;8Doc No.: TEM-00352
Doc Owner:  Lead Electrical Engineer&amp;C&amp;8Version Date:  25/11/2022
Doc Approver:  Principal Engineering Standards and Assurance&amp;R&amp;8Ver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5536-8F07-454C-9A82-3A0172AD86AB}">
  <sheetPr codeName="Sheet2">
    <pageSetUpPr fitToPage="1"/>
  </sheetPr>
  <dimension ref="A1:R61"/>
  <sheetViews>
    <sheetView zoomScale="55" zoomScaleNormal="55" zoomScaleSheetLayoutView="85" zoomScalePageLayoutView="70" workbookViewId="0">
      <selection activeCell="J25" sqref="J25"/>
    </sheetView>
  </sheetViews>
  <sheetFormatPr defaultColWidth="9.140625" defaultRowHeight="11.25" x14ac:dyDescent="0.2"/>
  <cols>
    <col min="1" max="1" width="9.140625" style="20" customWidth="1"/>
    <col min="2" max="2" width="25.7109375" style="20" customWidth="1"/>
    <col min="3" max="3" width="50.7109375" style="21" customWidth="1"/>
    <col min="4" max="9" width="15.7109375" style="20" customWidth="1"/>
    <col min="10" max="10" width="75.7109375" style="20" customWidth="1"/>
    <col min="11" max="11" width="15.7109375" style="20" customWidth="1"/>
    <col min="12" max="16384" width="9.140625" style="20"/>
  </cols>
  <sheetData>
    <row r="1" spans="1:11" s="24" customFormat="1" ht="45" customHeight="1" x14ac:dyDescent="0.15">
      <c r="A1" s="127"/>
      <c r="B1" s="128"/>
      <c r="C1" s="128"/>
      <c r="D1" s="131" t="s">
        <v>150</v>
      </c>
      <c r="E1" s="132"/>
      <c r="F1" s="132"/>
      <c r="G1" s="132"/>
      <c r="H1" s="132"/>
      <c r="I1" s="133"/>
      <c r="J1" s="140" t="s">
        <v>4</v>
      </c>
      <c r="K1" s="141"/>
    </row>
    <row r="2" spans="1:11" s="25" customFormat="1" ht="45" customHeight="1" thickBot="1" x14ac:dyDescent="0.3">
      <c r="A2" s="129"/>
      <c r="B2" s="130"/>
      <c r="C2" s="130"/>
      <c r="D2" s="146" t="s">
        <v>22</v>
      </c>
      <c r="E2" s="147"/>
      <c r="F2" s="147"/>
      <c r="G2" s="147"/>
      <c r="H2" s="147"/>
      <c r="I2" s="148"/>
      <c r="J2" s="142"/>
      <c r="K2" s="143"/>
    </row>
    <row r="3" spans="1:11" s="24" customFormat="1" ht="45" customHeight="1" thickBot="1" x14ac:dyDescent="0.2">
      <c r="A3" s="129"/>
      <c r="B3" s="130"/>
      <c r="C3" s="130"/>
      <c r="D3" s="149" t="s">
        <v>109</v>
      </c>
      <c r="E3" s="150"/>
      <c r="F3" s="150"/>
      <c r="G3" s="150"/>
      <c r="H3" s="150"/>
      <c r="I3" s="150"/>
      <c r="J3" s="144"/>
      <c r="K3" s="145"/>
    </row>
    <row r="4" spans="1:11" s="26" customFormat="1" ht="15" customHeight="1" x14ac:dyDescent="0.2">
      <c r="A4" s="115" t="s">
        <v>30</v>
      </c>
      <c r="B4" s="116"/>
      <c r="C4" s="28" t="s">
        <v>161</v>
      </c>
      <c r="D4" s="31" t="s">
        <v>20</v>
      </c>
      <c r="E4" s="32" t="s">
        <v>1</v>
      </c>
      <c r="F4" s="32" t="s">
        <v>2</v>
      </c>
      <c r="G4" s="32" t="s">
        <v>18</v>
      </c>
      <c r="H4" s="32" t="s">
        <v>19</v>
      </c>
      <c r="I4" s="33" t="s">
        <v>21</v>
      </c>
      <c r="J4" s="101"/>
      <c r="K4" s="102"/>
    </row>
    <row r="5" spans="1:11" s="26" customFormat="1" ht="15" customHeight="1" x14ac:dyDescent="0.2">
      <c r="A5" s="105" t="s">
        <v>29</v>
      </c>
      <c r="B5" s="106"/>
      <c r="C5" s="27" t="s">
        <v>106</v>
      </c>
      <c r="D5" s="34"/>
      <c r="E5" s="35"/>
      <c r="F5" s="35"/>
      <c r="G5" s="35"/>
      <c r="H5" s="35"/>
      <c r="I5" s="36"/>
      <c r="J5" s="101"/>
      <c r="K5" s="102"/>
    </row>
    <row r="6" spans="1:11" s="26" customFormat="1" ht="15" customHeight="1" x14ac:dyDescent="0.2">
      <c r="A6" s="107" t="s">
        <v>28</v>
      </c>
      <c r="B6" s="108"/>
      <c r="C6" s="27" t="s">
        <v>101</v>
      </c>
      <c r="D6" s="37"/>
      <c r="E6" s="38"/>
      <c r="F6" s="38"/>
      <c r="G6" s="38"/>
      <c r="H6" s="39"/>
      <c r="I6" s="40"/>
      <c r="J6" s="101"/>
      <c r="K6" s="102"/>
    </row>
    <row r="7" spans="1:11" s="26" customFormat="1" ht="15" customHeight="1" x14ac:dyDescent="0.2">
      <c r="A7" s="107" t="s">
        <v>27</v>
      </c>
      <c r="B7" s="108"/>
      <c r="C7" s="27" t="s">
        <v>101</v>
      </c>
      <c r="D7" s="41"/>
      <c r="E7" s="42"/>
      <c r="F7" s="38"/>
      <c r="G7" s="38"/>
      <c r="H7" s="39"/>
      <c r="I7" s="40"/>
      <c r="J7" s="101"/>
      <c r="K7" s="102"/>
    </row>
    <row r="8" spans="1:11" s="26" customFormat="1" ht="15" customHeight="1" x14ac:dyDescent="0.2">
      <c r="A8" s="107" t="s">
        <v>17</v>
      </c>
      <c r="B8" s="108"/>
      <c r="C8" s="27" t="s">
        <v>101</v>
      </c>
      <c r="D8" s="41"/>
      <c r="E8" s="42"/>
      <c r="F8" s="38"/>
      <c r="G8" s="38"/>
      <c r="H8" s="39"/>
      <c r="I8" s="40"/>
      <c r="J8" s="101"/>
      <c r="K8" s="102"/>
    </row>
    <row r="9" spans="1:11" s="26" customFormat="1" ht="15" customHeight="1" x14ac:dyDescent="0.2">
      <c r="A9" s="107" t="s">
        <v>177</v>
      </c>
      <c r="B9" s="108"/>
      <c r="C9" s="27" t="s">
        <v>101</v>
      </c>
      <c r="D9" s="41"/>
      <c r="E9" s="42"/>
      <c r="F9" s="38"/>
      <c r="G9" s="38"/>
      <c r="H9" s="39"/>
      <c r="I9" s="40"/>
      <c r="J9" s="101"/>
      <c r="K9" s="102"/>
    </row>
    <row r="10" spans="1:11" s="26" customFormat="1" ht="15" customHeight="1" thickBot="1" x14ac:dyDescent="0.25">
      <c r="A10" s="117" t="s">
        <v>178</v>
      </c>
      <c r="B10" s="118"/>
      <c r="C10" s="27" t="s">
        <v>101</v>
      </c>
      <c r="D10" s="43"/>
      <c r="E10" s="44"/>
      <c r="F10" s="45"/>
      <c r="G10" s="45"/>
      <c r="H10" s="44"/>
      <c r="I10" s="46"/>
      <c r="J10" s="103"/>
      <c r="K10" s="104"/>
    </row>
    <row r="11" spans="1:11" ht="13.5" customHeight="1" x14ac:dyDescent="0.2">
      <c r="A11" s="109" t="s">
        <v>23</v>
      </c>
      <c r="B11" s="111" t="s">
        <v>2</v>
      </c>
      <c r="C11" s="112"/>
      <c r="D11" s="119" t="s">
        <v>26</v>
      </c>
      <c r="E11" s="121" t="s">
        <v>108</v>
      </c>
      <c r="F11" s="122"/>
      <c r="G11" s="122"/>
      <c r="H11" s="122"/>
      <c r="I11" s="123"/>
      <c r="J11" s="109" t="s">
        <v>107</v>
      </c>
      <c r="K11" s="109" t="s">
        <v>16</v>
      </c>
    </row>
    <row r="12" spans="1:11" ht="19.5" customHeight="1" thickBot="1" x14ac:dyDescent="0.25">
      <c r="A12" s="110"/>
      <c r="B12" s="113"/>
      <c r="C12" s="114"/>
      <c r="D12" s="120"/>
      <c r="E12" s="124"/>
      <c r="F12" s="125"/>
      <c r="G12" s="125"/>
      <c r="H12" s="125"/>
      <c r="I12" s="126"/>
      <c r="J12" s="110"/>
      <c r="K12" s="110"/>
    </row>
    <row r="13" spans="1:11" ht="30" customHeight="1" x14ac:dyDescent="0.2">
      <c r="A13" s="22">
        <v>1</v>
      </c>
      <c r="B13" s="85" t="s">
        <v>110</v>
      </c>
      <c r="C13" s="53" t="s">
        <v>0</v>
      </c>
      <c r="D13" s="63" t="s">
        <v>3</v>
      </c>
      <c r="E13" s="82" t="s">
        <v>24</v>
      </c>
      <c r="F13" s="83"/>
      <c r="G13" s="83"/>
      <c r="H13" s="83"/>
      <c r="I13" s="84"/>
      <c r="J13" s="48"/>
      <c r="K13" s="72"/>
    </row>
    <row r="14" spans="1:11" ht="30" customHeight="1" x14ac:dyDescent="0.2">
      <c r="A14" s="23">
        <f>A13+1</f>
        <v>2</v>
      </c>
      <c r="B14" s="86"/>
      <c r="C14" s="54" t="s">
        <v>190</v>
      </c>
      <c r="D14" s="50" t="s">
        <v>157</v>
      </c>
      <c r="E14" s="137"/>
      <c r="F14" s="138"/>
      <c r="G14" s="138"/>
      <c r="H14" s="138"/>
      <c r="I14" s="139"/>
      <c r="J14" s="51"/>
      <c r="K14" s="52"/>
    </row>
    <row r="15" spans="1:11" ht="30" customHeight="1" x14ac:dyDescent="0.2">
      <c r="A15" s="23">
        <f t="shared" ref="A15:A61" si="0">A14+1</f>
        <v>3</v>
      </c>
      <c r="B15" s="86"/>
      <c r="C15" s="54" t="s">
        <v>111</v>
      </c>
      <c r="D15" s="64" t="s">
        <v>198</v>
      </c>
      <c r="E15" s="79"/>
      <c r="F15" s="80"/>
      <c r="G15" s="80"/>
      <c r="H15" s="80"/>
      <c r="I15" s="81"/>
      <c r="J15" s="51"/>
      <c r="K15" s="52"/>
    </row>
    <row r="16" spans="1:11" ht="30" customHeight="1" x14ac:dyDescent="0.2">
      <c r="A16" s="23">
        <f t="shared" si="0"/>
        <v>4</v>
      </c>
      <c r="B16" s="86"/>
      <c r="C16" s="54" t="s">
        <v>112</v>
      </c>
      <c r="D16" s="64" t="s">
        <v>198</v>
      </c>
      <c r="E16" s="79"/>
      <c r="F16" s="80"/>
      <c r="G16" s="80"/>
      <c r="H16" s="80"/>
      <c r="I16" s="81"/>
      <c r="J16" s="51"/>
      <c r="K16" s="52"/>
    </row>
    <row r="17" spans="1:11" ht="30" customHeight="1" x14ac:dyDescent="0.2">
      <c r="A17" s="23">
        <f t="shared" si="0"/>
        <v>5</v>
      </c>
      <c r="B17" s="86"/>
      <c r="C17" s="54" t="s">
        <v>113</v>
      </c>
      <c r="D17" s="50" t="s">
        <v>157</v>
      </c>
      <c r="E17" s="79"/>
      <c r="F17" s="80"/>
      <c r="G17" s="80"/>
      <c r="H17" s="80"/>
      <c r="I17" s="81"/>
      <c r="J17" s="51"/>
      <c r="K17" s="52"/>
    </row>
    <row r="18" spans="1:11" ht="30" customHeight="1" x14ac:dyDescent="0.2">
      <c r="A18" s="23">
        <f t="shared" si="0"/>
        <v>6</v>
      </c>
      <c r="B18" s="86"/>
      <c r="C18" s="54" t="s">
        <v>114</v>
      </c>
      <c r="D18" s="64" t="s">
        <v>149</v>
      </c>
      <c r="E18" s="79" t="s">
        <v>24</v>
      </c>
      <c r="F18" s="80"/>
      <c r="G18" s="80"/>
      <c r="H18" s="80"/>
      <c r="I18" s="81"/>
      <c r="J18" s="51"/>
      <c r="K18" s="52"/>
    </row>
    <row r="19" spans="1:11" ht="30" customHeight="1" x14ac:dyDescent="0.2">
      <c r="A19" s="23">
        <f t="shared" si="0"/>
        <v>7</v>
      </c>
      <c r="B19" s="86"/>
      <c r="C19" s="54" t="s">
        <v>174</v>
      </c>
      <c r="D19" s="64" t="s">
        <v>175</v>
      </c>
      <c r="E19" s="79" t="s">
        <v>24</v>
      </c>
      <c r="F19" s="80"/>
      <c r="G19" s="80"/>
      <c r="H19" s="80"/>
      <c r="I19" s="81"/>
      <c r="J19" s="51"/>
      <c r="K19" s="52"/>
    </row>
    <row r="20" spans="1:11" ht="30" customHeight="1" x14ac:dyDescent="0.2">
      <c r="A20" s="23">
        <f t="shared" si="0"/>
        <v>8</v>
      </c>
      <c r="B20" s="86"/>
      <c r="C20" s="54" t="s">
        <v>184</v>
      </c>
      <c r="D20" s="64" t="s">
        <v>103</v>
      </c>
      <c r="E20" s="79" t="s">
        <v>24</v>
      </c>
      <c r="F20" s="80"/>
      <c r="G20" s="80"/>
      <c r="H20" s="80"/>
      <c r="I20" s="81"/>
      <c r="J20" s="51"/>
      <c r="K20" s="52"/>
    </row>
    <row r="21" spans="1:11" ht="30" customHeight="1" x14ac:dyDescent="0.2">
      <c r="A21" s="23">
        <f t="shared" si="0"/>
        <v>9</v>
      </c>
      <c r="B21" s="86"/>
      <c r="C21" s="54" t="s">
        <v>137</v>
      </c>
      <c r="D21" s="50" t="s">
        <v>103</v>
      </c>
      <c r="E21" s="79" t="s">
        <v>104</v>
      </c>
      <c r="F21" s="80"/>
      <c r="G21" s="80"/>
      <c r="H21" s="80"/>
      <c r="I21" s="81"/>
      <c r="J21" s="51"/>
      <c r="K21" s="52"/>
    </row>
    <row r="22" spans="1:11" ht="30" customHeight="1" x14ac:dyDescent="0.2">
      <c r="A22" s="23">
        <f t="shared" si="0"/>
        <v>10</v>
      </c>
      <c r="B22" s="86"/>
      <c r="C22" s="71" t="s">
        <v>169</v>
      </c>
      <c r="D22" s="50" t="s">
        <v>3</v>
      </c>
      <c r="E22" s="79" t="s">
        <v>170</v>
      </c>
      <c r="F22" s="80"/>
      <c r="G22" s="80"/>
      <c r="H22" s="80"/>
      <c r="I22" s="81"/>
      <c r="J22" s="51"/>
      <c r="K22" s="52"/>
    </row>
    <row r="23" spans="1:11" ht="30" customHeight="1" x14ac:dyDescent="0.2">
      <c r="A23" s="23">
        <f t="shared" si="0"/>
        <v>11</v>
      </c>
      <c r="B23" s="86"/>
      <c r="C23" s="71" t="s">
        <v>167</v>
      </c>
      <c r="D23" s="50" t="s">
        <v>103</v>
      </c>
      <c r="E23" s="79" t="s">
        <v>104</v>
      </c>
      <c r="F23" s="80"/>
      <c r="G23" s="80"/>
      <c r="H23" s="80"/>
      <c r="I23" s="81"/>
      <c r="J23" s="51"/>
      <c r="K23" s="52"/>
    </row>
    <row r="24" spans="1:11" ht="30" customHeight="1" x14ac:dyDescent="0.2">
      <c r="A24" s="23">
        <f t="shared" si="0"/>
        <v>12</v>
      </c>
      <c r="B24" s="86"/>
      <c r="C24" s="71" t="s">
        <v>171</v>
      </c>
      <c r="D24" s="50" t="s">
        <v>3</v>
      </c>
      <c r="E24" s="79" t="s">
        <v>168</v>
      </c>
      <c r="F24" s="80"/>
      <c r="G24" s="80"/>
      <c r="H24" s="80"/>
      <c r="I24" s="81"/>
      <c r="J24" s="51"/>
      <c r="K24" s="52"/>
    </row>
    <row r="25" spans="1:11" ht="30" customHeight="1" x14ac:dyDescent="0.2">
      <c r="A25" s="23">
        <f t="shared" si="0"/>
        <v>13</v>
      </c>
      <c r="B25" s="86"/>
      <c r="C25" s="71" t="s">
        <v>173</v>
      </c>
      <c r="D25" s="50" t="s">
        <v>3</v>
      </c>
      <c r="E25" s="79" t="s">
        <v>187</v>
      </c>
      <c r="F25" s="80"/>
      <c r="G25" s="80"/>
      <c r="H25" s="80"/>
      <c r="I25" s="81"/>
      <c r="J25" s="51"/>
      <c r="K25" s="52"/>
    </row>
    <row r="26" spans="1:11" ht="30" customHeight="1" x14ac:dyDescent="0.2">
      <c r="A26" s="23">
        <f t="shared" si="0"/>
        <v>14</v>
      </c>
      <c r="B26" s="86"/>
      <c r="C26" s="71" t="s">
        <v>180</v>
      </c>
      <c r="D26" s="50" t="s">
        <v>179</v>
      </c>
      <c r="E26" s="79" t="s">
        <v>188</v>
      </c>
      <c r="F26" s="80"/>
      <c r="G26" s="80"/>
      <c r="H26" s="80"/>
      <c r="I26" s="81"/>
      <c r="J26" s="51"/>
      <c r="K26" s="52"/>
    </row>
    <row r="27" spans="1:11" ht="30" customHeight="1" thickBot="1" x14ac:dyDescent="0.25">
      <c r="A27" s="74">
        <f t="shared" si="0"/>
        <v>15</v>
      </c>
      <c r="B27" s="87"/>
      <c r="C27" s="76" t="s">
        <v>181</v>
      </c>
      <c r="D27" s="77" t="s">
        <v>182</v>
      </c>
      <c r="E27" s="88" t="s">
        <v>183</v>
      </c>
      <c r="F27" s="89"/>
      <c r="G27" s="89"/>
      <c r="H27" s="89"/>
      <c r="I27" s="90"/>
      <c r="J27" s="56"/>
      <c r="K27" s="69"/>
    </row>
    <row r="28" spans="1:11" ht="25.5" customHeight="1" x14ac:dyDescent="0.2">
      <c r="A28" s="73">
        <f t="shared" si="0"/>
        <v>16</v>
      </c>
      <c r="B28" s="86" t="s">
        <v>115</v>
      </c>
      <c r="C28" s="67" t="s">
        <v>116</v>
      </c>
      <c r="D28" s="66" t="s">
        <v>3</v>
      </c>
      <c r="E28" s="134" t="s">
        <v>156</v>
      </c>
      <c r="F28" s="135"/>
      <c r="G28" s="135"/>
      <c r="H28" s="135"/>
      <c r="I28" s="136"/>
      <c r="J28" s="67"/>
      <c r="K28" s="68"/>
    </row>
    <row r="29" spans="1:11" ht="25.5" customHeight="1" x14ac:dyDescent="0.2">
      <c r="A29" s="23">
        <f t="shared" si="0"/>
        <v>17</v>
      </c>
      <c r="B29" s="86"/>
      <c r="C29" s="51" t="s">
        <v>117</v>
      </c>
      <c r="D29" s="50" t="s">
        <v>3</v>
      </c>
      <c r="E29" s="79" t="s">
        <v>121</v>
      </c>
      <c r="F29" s="80"/>
      <c r="G29" s="80"/>
      <c r="H29" s="80"/>
      <c r="I29" s="81"/>
      <c r="J29" s="51"/>
      <c r="K29" s="52"/>
    </row>
    <row r="30" spans="1:11" ht="30" customHeight="1" x14ac:dyDescent="0.2">
      <c r="A30" s="23">
        <f t="shared" si="0"/>
        <v>18</v>
      </c>
      <c r="B30" s="86"/>
      <c r="C30" s="49" t="s">
        <v>162</v>
      </c>
      <c r="D30" s="50" t="s">
        <v>118</v>
      </c>
      <c r="E30" s="79"/>
      <c r="F30" s="80"/>
      <c r="G30" s="80"/>
      <c r="H30" s="80"/>
      <c r="I30" s="81"/>
      <c r="J30" s="51"/>
      <c r="K30" s="52"/>
    </row>
    <row r="31" spans="1:11" ht="30" customHeight="1" x14ac:dyDescent="0.2">
      <c r="A31" s="23">
        <f t="shared" si="0"/>
        <v>19</v>
      </c>
      <c r="B31" s="86"/>
      <c r="C31" s="49" t="s">
        <v>163</v>
      </c>
      <c r="D31" s="50" t="s">
        <v>119</v>
      </c>
      <c r="E31" s="79" t="s">
        <v>188</v>
      </c>
      <c r="F31" s="80"/>
      <c r="G31" s="80"/>
      <c r="H31" s="80"/>
      <c r="I31" s="81"/>
      <c r="J31" s="51"/>
      <c r="K31" s="52"/>
    </row>
    <row r="32" spans="1:11" ht="30" customHeight="1" x14ac:dyDescent="0.2">
      <c r="A32" s="23">
        <f t="shared" si="0"/>
        <v>20</v>
      </c>
      <c r="B32" s="86"/>
      <c r="C32" s="49" t="s">
        <v>164</v>
      </c>
      <c r="D32" s="50" t="s">
        <v>120</v>
      </c>
      <c r="E32" s="79"/>
      <c r="F32" s="80"/>
      <c r="G32" s="80"/>
      <c r="H32" s="80"/>
      <c r="I32" s="81"/>
      <c r="J32" s="51"/>
      <c r="K32" s="52"/>
    </row>
    <row r="33" spans="1:18" ht="30" customHeight="1" x14ac:dyDescent="0.2">
      <c r="A33" s="23">
        <f t="shared" si="0"/>
        <v>21</v>
      </c>
      <c r="B33" s="86"/>
      <c r="C33" s="49" t="s">
        <v>165</v>
      </c>
      <c r="D33" s="50" t="s">
        <v>3</v>
      </c>
      <c r="E33" s="79" t="s">
        <v>24</v>
      </c>
      <c r="F33" s="80"/>
      <c r="G33" s="80"/>
      <c r="H33" s="80"/>
      <c r="I33" s="81"/>
      <c r="J33" s="51"/>
      <c r="K33" s="52"/>
    </row>
    <row r="34" spans="1:18" ht="30" customHeight="1" thickBot="1" x14ac:dyDescent="0.25">
      <c r="A34" s="75">
        <f t="shared" si="0"/>
        <v>22</v>
      </c>
      <c r="B34" s="86"/>
      <c r="C34" s="57" t="s">
        <v>166</v>
      </c>
      <c r="D34" s="55" t="s">
        <v>3</v>
      </c>
      <c r="E34" s="88" t="s">
        <v>24</v>
      </c>
      <c r="F34" s="89"/>
      <c r="G34" s="89"/>
      <c r="H34" s="89"/>
      <c r="I34" s="90"/>
      <c r="J34" s="56"/>
      <c r="K34" s="69"/>
    </row>
    <row r="35" spans="1:18" ht="30" customHeight="1" x14ac:dyDescent="0.2">
      <c r="A35" s="22">
        <f t="shared" si="0"/>
        <v>23</v>
      </c>
      <c r="B35" s="85" t="s">
        <v>152</v>
      </c>
      <c r="C35" s="78" t="s">
        <v>128</v>
      </c>
      <c r="D35" s="47" t="s">
        <v>3</v>
      </c>
      <c r="E35" s="82" t="s">
        <v>24</v>
      </c>
      <c r="F35" s="83"/>
      <c r="G35" s="83"/>
      <c r="H35" s="83"/>
      <c r="I35" s="84"/>
      <c r="J35" s="48"/>
      <c r="K35" s="72"/>
    </row>
    <row r="36" spans="1:18" ht="30" customHeight="1" x14ac:dyDescent="0.2">
      <c r="A36" s="23">
        <f t="shared" si="0"/>
        <v>24</v>
      </c>
      <c r="B36" s="86"/>
      <c r="C36" s="49" t="s">
        <v>129</v>
      </c>
      <c r="D36" s="50" t="s">
        <v>3</v>
      </c>
      <c r="E36" s="79" t="s">
        <v>155</v>
      </c>
      <c r="F36" s="80"/>
      <c r="G36" s="80"/>
      <c r="H36" s="80"/>
      <c r="I36" s="81"/>
      <c r="J36" s="51"/>
      <c r="K36" s="52"/>
    </row>
    <row r="37" spans="1:18" ht="30" customHeight="1" x14ac:dyDescent="0.2">
      <c r="A37" s="23">
        <f t="shared" si="0"/>
        <v>25</v>
      </c>
      <c r="B37" s="86"/>
      <c r="C37" s="49" t="s">
        <v>130</v>
      </c>
      <c r="D37" s="50" t="s">
        <v>3</v>
      </c>
      <c r="E37" s="79" t="s">
        <v>24</v>
      </c>
      <c r="F37" s="80"/>
      <c r="G37" s="80"/>
      <c r="H37" s="80"/>
      <c r="I37" s="81"/>
      <c r="J37" s="51"/>
      <c r="K37" s="52"/>
    </row>
    <row r="38" spans="1:18" ht="30" customHeight="1" x14ac:dyDescent="0.2">
      <c r="A38" s="23">
        <f t="shared" si="0"/>
        <v>26</v>
      </c>
      <c r="B38" s="86"/>
      <c r="C38" s="49" t="s">
        <v>131</v>
      </c>
      <c r="D38" s="50" t="s">
        <v>3</v>
      </c>
      <c r="E38" s="79" t="s">
        <v>24</v>
      </c>
      <c r="F38" s="80"/>
      <c r="G38" s="80"/>
      <c r="H38" s="80"/>
      <c r="I38" s="81"/>
      <c r="J38" s="51"/>
      <c r="K38" s="52"/>
    </row>
    <row r="39" spans="1:18" ht="30" customHeight="1" x14ac:dyDescent="0.2">
      <c r="A39" s="23">
        <f t="shared" si="0"/>
        <v>27</v>
      </c>
      <c r="B39" s="86"/>
      <c r="C39" s="49" t="s">
        <v>132</v>
      </c>
      <c r="D39" s="50" t="s">
        <v>135</v>
      </c>
      <c r="E39" s="79" t="s">
        <v>154</v>
      </c>
      <c r="F39" s="80"/>
      <c r="G39" s="80"/>
      <c r="H39" s="80"/>
      <c r="I39" s="81"/>
      <c r="J39" s="51"/>
      <c r="K39" s="52"/>
    </row>
    <row r="40" spans="1:18" ht="30" customHeight="1" x14ac:dyDescent="0.2">
      <c r="A40" s="23">
        <f t="shared" si="0"/>
        <v>28</v>
      </c>
      <c r="B40" s="86"/>
      <c r="C40" s="49" t="s">
        <v>133</v>
      </c>
      <c r="D40" s="50" t="s">
        <v>105</v>
      </c>
      <c r="E40" s="79" t="s">
        <v>24</v>
      </c>
      <c r="F40" s="80"/>
      <c r="G40" s="80"/>
      <c r="H40" s="80"/>
      <c r="I40" s="81"/>
      <c r="J40" s="51"/>
      <c r="K40" s="52"/>
    </row>
    <row r="41" spans="1:18" ht="30" customHeight="1" thickBot="1" x14ac:dyDescent="0.25">
      <c r="A41" s="74">
        <f t="shared" si="0"/>
        <v>29</v>
      </c>
      <c r="B41" s="87"/>
      <c r="C41" s="57" t="s">
        <v>134</v>
      </c>
      <c r="D41" s="55" t="s">
        <v>3</v>
      </c>
      <c r="E41" s="88" t="s">
        <v>136</v>
      </c>
      <c r="F41" s="89"/>
      <c r="G41" s="89"/>
      <c r="H41" s="89"/>
      <c r="I41" s="90"/>
      <c r="J41" s="56"/>
      <c r="K41" s="69"/>
    </row>
    <row r="42" spans="1:18" ht="30" customHeight="1" x14ac:dyDescent="0.2">
      <c r="A42" s="73">
        <f t="shared" si="0"/>
        <v>30</v>
      </c>
      <c r="B42" s="86" t="s">
        <v>153</v>
      </c>
      <c r="C42" s="65" t="s">
        <v>122</v>
      </c>
      <c r="D42" s="66" t="s">
        <v>3</v>
      </c>
      <c r="E42" s="134" t="s">
        <v>24</v>
      </c>
      <c r="F42" s="135"/>
      <c r="G42" s="135"/>
      <c r="H42" s="135"/>
      <c r="I42" s="136"/>
      <c r="J42" s="67"/>
      <c r="K42" s="68"/>
    </row>
    <row r="43" spans="1:18" ht="30" customHeight="1" x14ac:dyDescent="0.2">
      <c r="A43" s="23">
        <f t="shared" si="0"/>
        <v>31</v>
      </c>
      <c r="B43" s="86"/>
      <c r="C43" s="49" t="s">
        <v>123</v>
      </c>
      <c r="D43" s="50" t="s">
        <v>3</v>
      </c>
      <c r="E43" s="79" t="s">
        <v>138</v>
      </c>
      <c r="F43" s="80"/>
      <c r="G43" s="80"/>
      <c r="H43" s="80"/>
      <c r="I43" s="81"/>
      <c r="J43" s="51"/>
      <c r="K43" s="52"/>
    </row>
    <row r="44" spans="1:18" ht="30" customHeight="1" x14ac:dyDescent="0.2">
      <c r="A44" s="23">
        <f t="shared" si="0"/>
        <v>32</v>
      </c>
      <c r="B44" s="86"/>
      <c r="C44" s="49" t="s">
        <v>147</v>
      </c>
      <c r="D44" s="50" t="s">
        <v>3</v>
      </c>
      <c r="E44" s="79" t="s">
        <v>139</v>
      </c>
      <c r="F44" s="80"/>
      <c r="G44" s="80"/>
      <c r="H44" s="80"/>
      <c r="I44" s="81"/>
      <c r="J44" s="51"/>
      <c r="K44" s="52"/>
    </row>
    <row r="45" spans="1:18" ht="30" customHeight="1" x14ac:dyDescent="0.2">
      <c r="A45" s="23">
        <f t="shared" si="0"/>
        <v>33</v>
      </c>
      <c r="B45" s="86"/>
      <c r="C45" s="49" t="s">
        <v>124</v>
      </c>
      <c r="D45" s="50" t="s">
        <v>3</v>
      </c>
      <c r="E45" s="79" t="s">
        <v>24</v>
      </c>
      <c r="F45" s="80"/>
      <c r="G45" s="80"/>
      <c r="H45" s="80"/>
      <c r="I45" s="81"/>
      <c r="J45" s="51"/>
      <c r="K45" s="52"/>
    </row>
    <row r="46" spans="1:18" ht="30" customHeight="1" x14ac:dyDescent="0.25">
      <c r="A46" s="23">
        <f t="shared" si="0"/>
        <v>34</v>
      </c>
      <c r="B46" s="86"/>
      <c r="C46" s="49" t="s">
        <v>125</v>
      </c>
      <c r="D46" s="50" t="s">
        <v>135</v>
      </c>
      <c r="E46" s="79" t="s">
        <v>154</v>
      </c>
      <c r="F46" s="80"/>
      <c r="G46" s="80"/>
      <c r="H46" s="80"/>
      <c r="I46" s="81"/>
      <c r="J46" s="51"/>
      <c r="K46" s="52"/>
      <c r="N46"/>
      <c r="O46"/>
      <c r="P46"/>
      <c r="Q46"/>
      <c r="R46"/>
    </row>
    <row r="47" spans="1:18" ht="30" customHeight="1" x14ac:dyDescent="0.25">
      <c r="A47" s="23">
        <f t="shared" si="0"/>
        <v>35</v>
      </c>
      <c r="B47" s="86"/>
      <c r="C47" s="49" t="s">
        <v>126</v>
      </c>
      <c r="D47" s="50" t="s">
        <v>197</v>
      </c>
      <c r="E47" s="79" t="s">
        <v>196</v>
      </c>
      <c r="F47" s="80"/>
      <c r="G47" s="80"/>
      <c r="H47" s="80"/>
      <c r="I47" s="81"/>
      <c r="J47" s="51"/>
      <c r="K47" s="52"/>
      <c r="N47"/>
      <c r="O47"/>
      <c r="P47"/>
      <c r="Q47"/>
      <c r="R47"/>
    </row>
    <row r="48" spans="1:18" ht="30" customHeight="1" x14ac:dyDescent="0.25">
      <c r="A48" s="23">
        <f t="shared" si="0"/>
        <v>36</v>
      </c>
      <c r="B48" s="86"/>
      <c r="C48" s="49" t="s">
        <v>140</v>
      </c>
      <c r="D48" s="50" t="s">
        <v>141</v>
      </c>
      <c r="E48" s="79" t="s">
        <v>24</v>
      </c>
      <c r="F48" s="80"/>
      <c r="G48" s="80"/>
      <c r="H48" s="80"/>
      <c r="I48" s="81"/>
      <c r="J48" s="51"/>
      <c r="K48" s="52"/>
      <c r="N48"/>
      <c r="O48"/>
      <c r="P48"/>
      <c r="Q48"/>
      <c r="R48"/>
    </row>
    <row r="49" spans="1:11" ht="30" customHeight="1" x14ac:dyDescent="0.2">
      <c r="A49" s="23">
        <f t="shared" si="0"/>
        <v>37</v>
      </c>
      <c r="B49" s="86"/>
      <c r="C49" s="49" t="s">
        <v>127</v>
      </c>
      <c r="D49" s="50" t="s">
        <v>142</v>
      </c>
      <c r="E49" s="79" t="s">
        <v>24</v>
      </c>
      <c r="F49" s="80"/>
      <c r="G49" s="80"/>
      <c r="H49" s="80"/>
      <c r="I49" s="81"/>
      <c r="J49" s="51"/>
      <c r="K49" s="52"/>
    </row>
    <row r="50" spans="1:11" ht="30" customHeight="1" x14ac:dyDescent="0.2">
      <c r="A50" s="23">
        <f t="shared" si="0"/>
        <v>38</v>
      </c>
      <c r="B50" s="86"/>
      <c r="C50" s="49" t="s">
        <v>143</v>
      </c>
      <c r="D50" s="50" t="s">
        <v>176</v>
      </c>
      <c r="E50" s="79" t="s">
        <v>24</v>
      </c>
      <c r="F50" s="80"/>
      <c r="G50" s="80"/>
      <c r="H50" s="80"/>
      <c r="I50" s="81"/>
      <c r="J50" s="51"/>
      <c r="K50" s="52"/>
    </row>
    <row r="51" spans="1:11" ht="30" customHeight="1" x14ac:dyDescent="0.2">
      <c r="A51" s="23">
        <f t="shared" si="0"/>
        <v>39</v>
      </c>
      <c r="B51" s="86"/>
      <c r="C51" s="49" t="s">
        <v>144</v>
      </c>
      <c r="D51" s="50" t="s">
        <v>3</v>
      </c>
      <c r="E51" s="79" t="s">
        <v>136</v>
      </c>
      <c r="F51" s="80"/>
      <c r="G51" s="80"/>
      <c r="H51" s="80"/>
      <c r="I51" s="81"/>
      <c r="J51" s="51"/>
      <c r="K51" s="52"/>
    </row>
    <row r="52" spans="1:11" ht="30" customHeight="1" x14ac:dyDescent="0.2">
      <c r="A52" s="23">
        <f t="shared" si="0"/>
        <v>40</v>
      </c>
      <c r="B52" s="86"/>
      <c r="C52" s="49" t="s">
        <v>145</v>
      </c>
      <c r="D52" s="50" t="s">
        <v>176</v>
      </c>
      <c r="E52" s="79" t="s">
        <v>189</v>
      </c>
      <c r="F52" s="80"/>
      <c r="G52" s="80"/>
      <c r="H52" s="80"/>
      <c r="I52" s="81"/>
      <c r="J52" s="51"/>
      <c r="K52" s="52"/>
    </row>
    <row r="53" spans="1:11" ht="30" customHeight="1" x14ac:dyDescent="0.2">
      <c r="A53" s="23">
        <f t="shared" si="0"/>
        <v>41</v>
      </c>
      <c r="B53" s="86"/>
      <c r="C53" s="49" t="s">
        <v>146</v>
      </c>
      <c r="D53" s="50" t="s">
        <v>176</v>
      </c>
      <c r="E53" s="79" t="s">
        <v>192</v>
      </c>
      <c r="F53" s="80"/>
      <c r="G53" s="80"/>
      <c r="H53" s="80"/>
      <c r="I53" s="81"/>
      <c r="J53" s="51"/>
      <c r="K53" s="52"/>
    </row>
    <row r="54" spans="1:11" ht="30" customHeight="1" x14ac:dyDescent="0.2">
      <c r="A54" s="23">
        <f t="shared" si="0"/>
        <v>42</v>
      </c>
      <c r="B54" s="86"/>
      <c r="C54" s="49" t="s">
        <v>148</v>
      </c>
      <c r="D54" s="50" t="s">
        <v>176</v>
      </c>
      <c r="E54" s="79" t="s">
        <v>24</v>
      </c>
      <c r="F54" s="80"/>
      <c r="G54" s="80"/>
      <c r="H54" s="80"/>
      <c r="I54" s="81"/>
      <c r="J54" s="51"/>
      <c r="K54" s="52"/>
    </row>
    <row r="55" spans="1:11" ht="30" customHeight="1" x14ac:dyDescent="0.2">
      <c r="A55" s="23">
        <f t="shared" si="0"/>
        <v>43</v>
      </c>
      <c r="B55" s="86"/>
      <c r="C55" s="49" t="s">
        <v>159</v>
      </c>
      <c r="D55" s="50" t="s">
        <v>3</v>
      </c>
      <c r="E55" s="79" t="s">
        <v>185</v>
      </c>
      <c r="F55" s="80"/>
      <c r="G55" s="80"/>
      <c r="H55" s="80"/>
      <c r="I55" s="81"/>
      <c r="J55" s="51"/>
      <c r="K55" s="52"/>
    </row>
    <row r="56" spans="1:11" ht="30" customHeight="1" thickBot="1" x14ac:dyDescent="0.25">
      <c r="A56" s="75">
        <f t="shared" si="0"/>
        <v>44</v>
      </c>
      <c r="B56" s="86"/>
      <c r="C56" s="49" t="s">
        <v>160</v>
      </c>
      <c r="D56" s="50" t="s">
        <v>3</v>
      </c>
      <c r="E56" s="79" t="s">
        <v>186</v>
      </c>
      <c r="F56" s="80"/>
      <c r="G56" s="80"/>
      <c r="H56" s="80"/>
      <c r="I56" s="81"/>
      <c r="J56" s="51"/>
      <c r="K56" s="52"/>
    </row>
    <row r="57" spans="1:11" ht="30" customHeight="1" thickBot="1" x14ac:dyDescent="0.25">
      <c r="A57" s="22">
        <f t="shared" si="0"/>
        <v>45</v>
      </c>
      <c r="B57" s="91" t="s">
        <v>25</v>
      </c>
      <c r="C57" s="92" t="s">
        <v>102</v>
      </c>
      <c r="D57" s="93"/>
      <c r="E57" s="93"/>
      <c r="F57" s="93"/>
      <c r="G57" s="93"/>
      <c r="H57" s="93"/>
      <c r="I57" s="93"/>
      <c r="J57" s="94"/>
      <c r="K57" s="48"/>
    </row>
    <row r="58" spans="1:11" ht="30" customHeight="1" thickBot="1" x14ac:dyDescent="0.25">
      <c r="A58" s="22">
        <f t="shared" si="0"/>
        <v>46</v>
      </c>
      <c r="B58" s="91"/>
      <c r="C58" s="98" t="s">
        <v>191</v>
      </c>
      <c r="D58" s="99"/>
      <c r="E58" s="99"/>
      <c r="F58" s="99"/>
      <c r="G58" s="99"/>
      <c r="H58" s="99"/>
      <c r="I58" s="99"/>
      <c r="J58" s="100"/>
      <c r="K58" s="50"/>
    </row>
    <row r="59" spans="1:11" ht="30" customHeight="1" thickBot="1" x14ac:dyDescent="0.25">
      <c r="A59" s="22">
        <f t="shared" si="0"/>
        <v>47</v>
      </c>
      <c r="B59" s="91"/>
      <c r="C59" s="98" t="s">
        <v>194</v>
      </c>
      <c r="D59" s="99"/>
      <c r="E59" s="99"/>
      <c r="F59" s="99"/>
      <c r="G59" s="99"/>
      <c r="H59" s="99"/>
      <c r="I59" s="99"/>
      <c r="J59" s="100"/>
      <c r="K59" s="50"/>
    </row>
    <row r="60" spans="1:11" ht="30" customHeight="1" thickBot="1" x14ac:dyDescent="0.25">
      <c r="A60" s="22">
        <f t="shared" si="0"/>
        <v>48</v>
      </c>
      <c r="B60" s="91"/>
      <c r="C60" s="151" t="s">
        <v>195</v>
      </c>
      <c r="D60" s="152"/>
      <c r="E60" s="152"/>
      <c r="F60" s="152"/>
      <c r="G60" s="152"/>
      <c r="H60" s="152"/>
      <c r="I60" s="152"/>
      <c r="J60" s="153"/>
      <c r="K60" s="50"/>
    </row>
    <row r="61" spans="1:11" ht="30" customHeight="1" thickBot="1" x14ac:dyDescent="0.25">
      <c r="A61" s="74">
        <f t="shared" si="0"/>
        <v>49</v>
      </c>
      <c r="B61" s="91"/>
      <c r="C61" s="95" t="s">
        <v>201</v>
      </c>
      <c r="D61" s="96"/>
      <c r="E61" s="96"/>
      <c r="F61" s="96"/>
      <c r="G61" s="96"/>
      <c r="H61" s="96"/>
      <c r="I61" s="96"/>
      <c r="J61" s="97"/>
      <c r="K61" s="70"/>
    </row>
  </sheetData>
  <mergeCells count="73">
    <mergeCell ref="J1:K3"/>
    <mergeCell ref="D2:I2"/>
    <mergeCell ref="D3:I3"/>
    <mergeCell ref="C60:J60"/>
    <mergeCell ref="E30:I30"/>
    <mergeCell ref="E22:I22"/>
    <mergeCell ref="E29:I29"/>
    <mergeCell ref="E13:I13"/>
    <mergeCell ref="E15:I15"/>
    <mergeCell ref="E16:I16"/>
    <mergeCell ref="E17:I17"/>
    <mergeCell ref="E28:I28"/>
    <mergeCell ref="E21:I21"/>
    <mergeCell ref="E18:I18"/>
    <mergeCell ref="E20:I20"/>
    <mergeCell ref="E36:I36"/>
    <mergeCell ref="E19:I19"/>
    <mergeCell ref="E52:I52"/>
    <mergeCell ref="A1:C3"/>
    <mergeCell ref="D1:I1"/>
    <mergeCell ref="E23:I23"/>
    <mergeCell ref="E42:I42"/>
    <mergeCell ref="A8:B8"/>
    <mergeCell ref="A9:B9"/>
    <mergeCell ref="E26:I26"/>
    <mergeCell ref="E27:I27"/>
    <mergeCell ref="E47:I47"/>
    <mergeCell ref="E48:I48"/>
    <mergeCell ref="E49:I49"/>
    <mergeCell ref="E14:I14"/>
    <mergeCell ref="E24:I24"/>
    <mergeCell ref="B13:B27"/>
    <mergeCell ref="J4:K10"/>
    <mergeCell ref="A5:B5"/>
    <mergeCell ref="A6:B6"/>
    <mergeCell ref="A7:B7"/>
    <mergeCell ref="J11:J12"/>
    <mergeCell ref="K11:K12"/>
    <mergeCell ref="A11:A12"/>
    <mergeCell ref="B11:C12"/>
    <mergeCell ref="A4:B4"/>
    <mergeCell ref="A10:B10"/>
    <mergeCell ref="D11:D12"/>
    <mergeCell ref="E11:I12"/>
    <mergeCell ref="E56:I56"/>
    <mergeCell ref="B57:B61"/>
    <mergeCell ref="C57:J57"/>
    <mergeCell ref="C61:J61"/>
    <mergeCell ref="C58:J58"/>
    <mergeCell ref="B42:B56"/>
    <mergeCell ref="E55:I55"/>
    <mergeCell ref="E43:I43"/>
    <mergeCell ref="E44:I44"/>
    <mergeCell ref="E45:I45"/>
    <mergeCell ref="E46:I46"/>
    <mergeCell ref="E53:I53"/>
    <mergeCell ref="E54:I54"/>
    <mergeCell ref="E50:I50"/>
    <mergeCell ref="E51:I51"/>
    <mergeCell ref="C59:J59"/>
    <mergeCell ref="E25:I25"/>
    <mergeCell ref="E35:I35"/>
    <mergeCell ref="B35:B41"/>
    <mergeCell ref="E34:I34"/>
    <mergeCell ref="E33:I33"/>
    <mergeCell ref="B28:B34"/>
    <mergeCell ref="E40:I40"/>
    <mergeCell ref="E41:I41"/>
    <mergeCell ref="E37:I37"/>
    <mergeCell ref="E38:I38"/>
    <mergeCell ref="E39:I39"/>
    <mergeCell ref="E31:I31"/>
    <mergeCell ref="E32:I32"/>
  </mergeCells>
  <phoneticPr fontId="25" type="noConversion"/>
  <dataValidations count="5">
    <dataValidation type="list" allowBlank="1" showInputMessage="1" showErrorMessage="1" sqref="E28:I28" xr:uid="{7AFBB793-A1A5-49AE-902F-D1E6AF3F548B}">
      <formula1>"Treated Water, Filtered Water, Settled Water, Raw Water, Supenatant Return Water"</formula1>
    </dataValidation>
    <dataValidation type="list" allowBlank="1" showInputMessage="1" showErrorMessage="1" sqref="E36:I36" xr:uid="{E1B04C2A-FD00-4FC1-B961-0C6A02C7DD6E}">
      <formula1>"Light Technology, LED, Laser"</formula1>
    </dataValidation>
    <dataValidation type="list" allowBlank="1" showInputMessage="1" showErrorMessage="1" sqref="E51:I51" xr:uid="{3B3C414A-1032-4853-8B46-7701C2F87B5C}">
      <formula1>"N/A, Profibus, Profinet, Modbus TCP/IP"</formula1>
    </dataValidation>
    <dataValidation type="list" allowBlank="1" showInputMessage="1" showErrorMessage="1" sqref="E22:I22" xr:uid="{A3EDD448-C538-49D0-B627-0A3F84D5EBCC}">
      <formula1>"ISO 7027-1, US EPA"</formula1>
    </dataValidation>
    <dataValidation type="list" allowBlank="1" showInputMessage="1" showErrorMessage="1" sqref="E47:I47" xr:uid="{C8124A4A-B41F-4AD6-B071-27334447B23F}">
      <formula1>"24VDC +/-20%, 230VAC +10%|-11% (50Hz +/- 5%)"</formula1>
    </dataValidation>
  </dataValidations>
  <pageMargins left="0.23622047244094491" right="0.23622047244094491" top="0.74803149606299213" bottom="0.74803149606299213" header="0.31496062992125984" footer="0.31496062992125984"/>
  <pageSetup paperSize="9" scale="36" orientation="portrait" r:id="rId1"/>
  <headerFooter>
    <oddFooter>&amp;L&amp;8Doc No.: TEM-00352
Doc Owner:  Lead Electrical Engineer&amp;C&amp;8Version Date:  25/11/2022
Doc Approver:  Principal Engineering Standards and Assurance&amp;R&amp;8Ver 1</oddFooter>
  </headerFooter>
  <rowBreaks count="2" manualBreakCount="2">
    <brk id="34" max="10" man="1"/>
    <brk id="56" max="10" man="1"/>
  </rowBreaks>
  <ignoredErrors>
    <ignoredError sqref="E27"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129C-CD9D-4090-8A87-ADEBE470E425}">
  <sheetPr codeName="Sheet3"/>
  <dimension ref="A1:C62"/>
  <sheetViews>
    <sheetView workbookViewId="0">
      <pane ySplit="1" topLeftCell="A2" activePane="bottomLeft" state="frozen"/>
      <selection pane="bottomLeft" activeCell="F6" sqref="F6"/>
    </sheetView>
  </sheetViews>
  <sheetFormatPr defaultRowHeight="15" x14ac:dyDescent="0.25"/>
  <cols>
    <col min="1" max="1" width="7.42578125" bestFit="1" customWidth="1"/>
    <col min="2" max="2" width="10.5703125" bestFit="1" customWidth="1"/>
    <col min="3" max="3" width="38.140625" bestFit="1" customWidth="1"/>
  </cols>
  <sheetData>
    <row r="1" spans="1:3" x14ac:dyDescent="0.25">
      <c r="A1" s="30" t="s">
        <v>75</v>
      </c>
      <c r="B1" s="30" t="s">
        <v>76</v>
      </c>
      <c r="C1" s="30" t="s">
        <v>77</v>
      </c>
    </row>
    <row r="2" spans="1:3" x14ac:dyDescent="0.25">
      <c r="A2" s="29" t="s">
        <v>49</v>
      </c>
      <c r="B2" s="29" t="s">
        <v>31</v>
      </c>
      <c r="C2" s="29" t="s">
        <v>32</v>
      </c>
    </row>
    <row r="3" spans="1:3" x14ac:dyDescent="0.25">
      <c r="A3" s="29" t="s">
        <v>49</v>
      </c>
      <c r="B3" s="29" t="s">
        <v>31</v>
      </c>
      <c r="C3" s="29" t="s">
        <v>33</v>
      </c>
    </row>
    <row r="4" spans="1:3" x14ac:dyDescent="0.25">
      <c r="A4" s="29" t="s">
        <v>49</v>
      </c>
      <c r="B4" s="29" t="s">
        <v>31</v>
      </c>
      <c r="C4" s="29" t="s">
        <v>34</v>
      </c>
    </row>
    <row r="5" spans="1:3" x14ac:dyDescent="0.25">
      <c r="A5" s="29" t="s">
        <v>49</v>
      </c>
      <c r="B5" s="29" t="s">
        <v>31</v>
      </c>
      <c r="C5" s="29" t="s">
        <v>35</v>
      </c>
    </row>
    <row r="6" spans="1:3" x14ac:dyDescent="0.25">
      <c r="A6" s="29" t="s">
        <v>49</v>
      </c>
      <c r="B6" s="29" t="s">
        <v>31</v>
      </c>
      <c r="C6" s="29" t="s">
        <v>36</v>
      </c>
    </row>
    <row r="7" spans="1:3" x14ac:dyDescent="0.25">
      <c r="A7" s="29" t="s">
        <v>49</v>
      </c>
      <c r="B7" s="29" t="s">
        <v>31</v>
      </c>
      <c r="C7" s="29" t="s">
        <v>37</v>
      </c>
    </row>
    <row r="8" spans="1:3" x14ac:dyDescent="0.25">
      <c r="A8" s="29" t="s">
        <v>49</v>
      </c>
      <c r="B8" s="29" t="s">
        <v>38</v>
      </c>
      <c r="C8" s="29" t="s">
        <v>39</v>
      </c>
    </row>
    <row r="9" spans="1:3" x14ac:dyDescent="0.25">
      <c r="A9" s="29" t="s">
        <v>49</v>
      </c>
      <c r="B9" s="29" t="s">
        <v>38</v>
      </c>
      <c r="C9" s="29" t="s">
        <v>40</v>
      </c>
    </row>
    <row r="10" spans="1:3" x14ac:dyDescent="0.25">
      <c r="A10" s="29" t="s">
        <v>49</v>
      </c>
      <c r="B10" s="29" t="s">
        <v>38</v>
      </c>
      <c r="C10" s="29" t="s">
        <v>41</v>
      </c>
    </row>
    <row r="11" spans="1:3" x14ac:dyDescent="0.25">
      <c r="A11" s="29" t="s">
        <v>49</v>
      </c>
      <c r="B11" s="29" t="s">
        <v>38</v>
      </c>
      <c r="C11" s="29" t="s">
        <v>42</v>
      </c>
    </row>
    <row r="12" spans="1:3" x14ac:dyDescent="0.25">
      <c r="A12" s="29" t="s">
        <v>49</v>
      </c>
      <c r="B12" s="29" t="s">
        <v>38</v>
      </c>
      <c r="C12" s="29" t="s">
        <v>43</v>
      </c>
    </row>
    <row r="13" spans="1:3" x14ac:dyDescent="0.25">
      <c r="A13" s="29" t="s">
        <v>49</v>
      </c>
      <c r="B13" s="29" t="s">
        <v>38</v>
      </c>
      <c r="C13" s="29" t="s">
        <v>44</v>
      </c>
    </row>
    <row r="14" spans="1:3" x14ac:dyDescent="0.25">
      <c r="A14" s="29" t="s">
        <v>49</v>
      </c>
      <c r="B14" s="29" t="s">
        <v>45</v>
      </c>
      <c r="C14" s="29" t="s">
        <v>46</v>
      </c>
    </row>
    <row r="15" spans="1:3" x14ac:dyDescent="0.25">
      <c r="A15" s="29" t="s">
        <v>49</v>
      </c>
      <c r="B15" s="29" t="s">
        <v>45</v>
      </c>
      <c r="C15" s="29" t="s">
        <v>47</v>
      </c>
    </row>
    <row r="16" spans="1:3" x14ac:dyDescent="0.25">
      <c r="A16" s="29" t="s">
        <v>49</v>
      </c>
      <c r="B16" s="29" t="s">
        <v>45</v>
      </c>
      <c r="C16" s="29" t="s">
        <v>48</v>
      </c>
    </row>
    <row r="17" spans="1:3" x14ac:dyDescent="0.25">
      <c r="A17" s="29" t="s">
        <v>74</v>
      </c>
      <c r="B17" s="29" t="s">
        <v>31</v>
      </c>
      <c r="C17" s="29" t="s">
        <v>50</v>
      </c>
    </row>
    <row r="18" spans="1:3" x14ac:dyDescent="0.25">
      <c r="A18" s="29" t="s">
        <v>74</v>
      </c>
      <c r="B18" s="29" t="s">
        <v>31</v>
      </c>
      <c r="C18" s="29" t="s">
        <v>51</v>
      </c>
    </row>
    <row r="19" spans="1:3" x14ac:dyDescent="0.25">
      <c r="A19" s="29" t="s">
        <v>74</v>
      </c>
      <c r="B19" s="29" t="s">
        <v>31</v>
      </c>
      <c r="C19" s="29" t="s">
        <v>52</v>
      </c>
    </row>
    <row r="20" spans="1:3" x14ac:dyDescent="0.25">
      <c r="A20" s="29" t="s">
        <v>74</v>
      </c>
      <c r="B20" s="29" t="s">
        <v>31</v>
      </c>
      <c r="C20" s="29" t="s">
        <v>53</v>
      </c>
    </row>
    <row r="21" spans="1:3" x14ac:dyDescent="0.25">
      <c r="A21" s="29" t="s">
        <v>74</v>
      </c>
      <c r="B21" s="29" t="s">
        <v>31</v>
      </c>
      <c r="C21" s="29" t="s">
        <v>54</v>
      </c>
    </row>
    <row r="22" spans="1:3" x14ac:dyDescent="0.25">
      <c r="A22" s="29" t="s">
        <v>74</v>
      </c>
      <c r="B22" s="29" t="s">
        <v>31</v>
      </c>
      <c r="C22" s="29" t="s">
        <v>55</v>
      </c>
    </row>
    <row r="23" spans="1:3" x14ac:dyDescent="0.25">
      <c r="A23" s="29" t="s">
        <v>74</v>
      </c>
      <c r="B23" s="29" t="s">
        <v>31</v>
      </c>
      <c r="C23" s="29" t="s">
        <v>56</v>
      </c>
    </row>
    <row r="24" spans="1:3" x14ac:dyDescent="0.25">
      <c r="A24" s="29" t="s">
        <v>74</v>
      </c>
      <c r="B24" s="29" t="s">
        <v>31</v>
      </c>
      <c r="C24" s="29" t="s">
        <v>57</v>
      </c>
    </row>
    <row r="25" spans="1:3" x14ac:dyDescent="0.25">
      <c r="A25" s="29" t="s">
        <v>74</v>
      </c>
      <c r="B25" s="29" t="s">
        <v>31</v>
      </c>
      <c r="C25" s="29" t="s">
        <v>58</v>
      </c>
    </row>
    <row r="26" spans="1:3" x14ac:dyDescent="0.25">
      <c r="A26" s="29" t="s">
        <v>74</v>
      </c>
      <c r="B26" s="29" t="s">
        <v>31</v>
      </c>
      <c r="C26" s="29" t="s">
        <v>59</v>
      </c>
    </row>
    <row r="27" spans="1:3" x14ac:dyDescent="0.25">
      <c r="A27" s="29" t="s">
        <v>74</v>
      </c>
      <c r="B27" s="29" t="s">
        <v>38</v>
      </c>
      <c r="C27" s="29" t="s">
        <v>60</v>
      </c>
    </row>
    <row r="28" spans="1:3" x14ac:dyDescent="0.25">
      <c r="A28" s="29" t="s">
        <v>74</v>
      </c>
      <c r="B28" s="29" t="s">
        <v>38</v>
      </c>
      <c r="C28" s="29" t="s">
        <v>61</v>
      </c>
    </row>
    <row r="29" spans="1:3" x14ac:dyDescent="0.25">
      <c r="A29" s="29" t="s">
        <v>74</v>
      </c>
      <c r="B29" s="29" t="s">
        <v>38</v>
      </c>
      <c r="C29" s="29" t="s">
        <v>62</v>
      </c>
    </row>
    <row r="30" spans="1:3" x14ac:dyDescent="0.25">
      <c r="A30" s="29" t="s">
        <v>74</v>
      </c>
      <c r="B30" s="29" t="s">
        <v>38</v>
      </c>
      <c r="C30" s="29" t="s">
        <v>63</v>
      </c>
    </row>
    <row r="31" spans="1:3" x14ac:dyDescent="0.25">
      <c r="A31" s="29" t="s">
        <v>74</v>
      </c>
      <c r="B31" s="29" t="s">
        <v>38</v>
      </c>
      <c r="C31" s="29" t="s">
        <v>64</v>
      </c>
    </row>
    <row r="32" spans="1:3" x14ac:dyDescent="0.25">
      <c r="A32" s="29" t="s">
        <v>74</v>
      </c>
      <c r="B32" s="29" t="s">
        <v>38</v>
      </c>
      <c r="C32" s="29" t="s">
        <v>65</v>
      </c>
    </row>
    <row r="33" spans="1:3" x14ac:dyDescent="0.25">
      <c r="A33" s="29" t="s">
        <v>74</v>
      </c>
      <c r="B33" s="29" t="s">
        <v>38</v>
      </c>
      <c r="C33" s="29" t="s">
        <v>66</v>
      </c>
    </row>
    <row r="34" spans="1:3" x14ac:dyDescent="0.25">
      <c r="A34" s="29" t="s">
        <v>74</v>
      </c>
      <c r="B34" s="29" t="s">
        <v>38</v>
      </c>
      <c r="C34" s="29" t="s">
        <v>67</v>
      </c>
    </row>
    <row r="35" spans="1:3" x14ac:dyDescent="0.25">
      <c r="A35" s="29" t="s">
        <v>74</v>
      </c>
      <c r="B35" s="29" t="s">
        <v>38</v>
      </c>
      <c r="C35" s="29" t="s">
        <v>68</v>
      </c>
    </row>
    <row r="36" spans="1:3" x14ac:dyDescent="0.25">
      <c r="A36" s="29" t="s">
        <v>74</v>
      </c>
      <c r="B36" s="29" t="s">
        <v>38</v>
      </c>
      <c r="C36" s="29" t="s">
        <v>69</v>
      </c>
    </row>
    <row r="37" spans="1:3" x14ac:dyDescent="0.25">
      <c r="A37" s="29" t="s">
        <v>74</v>
      </c>
      <c r="B37" s="29" t="s">
        <v>38</v>
      </c>
      <c r="C37" s="29" t="s">
        <v>70</v>
      </c>
    </row>
    <row r="38" spans="1:3" x14ac:dyDescent="0.25">
      <c r="A38" s="29" t="s">
        <v>74</v>
      </c>
      <c r="B38" s="29" t="s">
        <v>38</v>
      </c>
      <c r="C38" s="29" t="s">
        <v>71</v>
      </c>
    </row>
    <row r="39" spans="1:3" x14ac:dyDescent="0.25">
      <c r="A39" s="29" t="s">
        <v>74</v>
      </c>
      <c r="B39" s="29" t="s">
        <v>38</v>
      </c>
      <c r="C39" s="29" t="s">
        <v>72</v>
      </c>
    </row>
    <row r="40" spans="1:3" x14ac:dyDescent="0.25">
      <c r="A40" s="29" t="s">
        <v>74</v>
      </c>
      <c r="B40" s="29" t="s">
        <v>45</v>
      </c>
      <c r="C40" s="29" t="s">
        <v>73</v>
      </c>
    </row>
    <row r="41" spans="1:3" x14ac:dyDescent="0.25">
      <c r="A41" s="29" t="s">
        <v>100</v>
      </c>
      <c r="B41" s="29" t="s">
        <v>31</v>
      </c>
      <c r="C41" s="29" t="s">
        <v>78</v>
      </c>
    </row>
    <row r="42" spans="1:3" x14ac:dyDescent="0.25">
      <c r="A42" s="29" t="s">
        <v>100</v>
      </c>
      <c r="B42" s="29" t="s">
        <v>31</v>
      </c>
      <c r="C42" s="29" t="s">
        <v>79</v>
      </c>
    </row>
    <row r="43" spans="1:3" x14ac:dyDescent="0.25">
      <c r="A43" s="29" t="s">
        <v>100</v>
      </c>
      <c r="B43" s="29" t="s">
        <v>31</v>
      </c>
      <c r="C43" s="29" t="s">
        <v>80</v>
      </c>
    </row>
    <row r="44" spans="1:3" x14ac:dyDescent="0.25">
      <c r="A44" s="29" t="s">
        <v>100</v>
      </c>
      <c r="B44" s="29" t="s">
        <v>31</v>
      </c>
      <c r="C44" s="29" t="s">
        <v>81</v>
      </c>
    </row>
    <row r="45" spans="1:3" x14ac:dyDescent="0.25">
      <c r="A45" s="29" t="s">
        <v>100</v>
      </c>
      <c r="B45" s="29" t="s">
        <v>31</v>
      </c>
      <c r="C45" s="29" t="s">
        <v>82</v>
      </c>
    </row>
    <row r="46" spans="1:3" x14ac:dyDescent="0.25">
      <c r="A46" s="29" t="s">
        <v>100</v>
      </c>
      <c r="B46" s="29" t="s">
        <v>31</v>
      </c>
      <c r="C46" s="29" t="s">
        <v>83</v>
      </c>
    </row>
    <row r="47" spans="1:3" x14ac:dyDescent="0.25">
      <c r="A47" s="29" t="s">
        <v>100</v>
      </c>
      <c r="B47" s="29" t="s">
        <v>31</v>
      </c>
      <c r="C47" s="29" t="s">
        <v>84</v>
      </c>
    </row>
    <row r="48" spans="1:3" x14ac:dyDescent="0.25">
      <c r="A48" s="29" t="s">
        <v>100</v>
      </c>
      <c r="B48" s="29" t="s">
        <v>38</v>
      </c>
      <c r="C48" s="29" t="s">
        <v>85</v>
      </c>
    </row>
    <row r="49" spans="1:3" x14ac:dyDescent="0.25">
      <c r="A49" s="29" t="s">
        <v>100</v>
      </c>
      <c r="B49" s="29" t="s">
        <v>38</v>
      </c>
      <c r="C49" s="29" t="s">
        <v>86</v>
      </c>
    </row>
    <row r="50" spans="1:3" x14ac:dyDescent="0.25">
      <c r="A50" s="29" t="s">
        <v>100</v>
      </c>
      <c r="B50" s="29" t="s">
        <v>38</v>
      </c>
      <c r="C50" s="29" t="s">
        <v>87</v>
      </c>
    </row>
    <row r="51" spans="1:3" x14ac:dyDescent="0.25">
      <c r="A51" s="29" t="s">
        <v>100</v>
      </c>
      <c r="B51" s="29" t="s">
        <v>38</v>
      </c>
      <c r="C51" s="29" t="s">
        <v>88</v>
      </c>
    </row>
    <row r="52" spans="1:3" x14ac:dyDescent="0.25">
      <c r="A52" s="29" t="s">
        <v>100</v>
      </c>
      <c r="B52" s="29" t="s">
        <v>38</v>
      </c>
      <c r="C52" s="29" t="s">
        <v>89</v>
      </c>
    </row>
    <row r="53" spans="1:3" x14ac:dyDescent="0.25">
      <c r="A53" s="29" t="s">
        <v>100</v>
      </c>
      <c r="B53" s="29" t="s">
        <v>38</v>
      </c>
      <c r="C53" s="29" t="s">
        <v>90</v>
      </c>
    </row>
    <row r="54" spans="1:3" x14ac:dyDescent="0.25">
      <c r="A54" s="29" t="s">
        <v>100</v>
      </c>
      <c r="B54" s="29" t="s">
        <v>38</v>
      </c>
      <c r="C54" s="29" t="s">
        <v>91</v>
      </c>
    </row>
    <row r="55" spans="1:3" x14ac:dyDescent="0.25">
      <c r="A55" s="29" t="s">
        <v>100</v>
      </c>
      <c r="B55" s="29" t="s">
        <v>38</v>
      </c>
      <c r="C55" s="29" t="s">
        <v>92</v>
      </c>
    </row>
    <row r="56" spans="1:3" x14ac:dyDescent="0.25">
      <c r="A56" s="29" t="s">
        <v>100</v>
      </c>
      <c r="B56" s="29" t="s">
        <v>38</v>
      </c>
      <c r="C56" s="29" t="s">
        <v>93</v>
      </c>
    </row>
    <row r="57" spans="1:3" x14ac:dyDescent="0.25">
      <c r="A57" s="29" t="s">
        <v>100</v>
      </c>
      <c r="B57" s="29" t="s">
        <v>38</v>
      </c>
      <c r="C57" s="29" t="s">
        <v>94</v>
      </c>
    </row>
    <row r="58" spans="1:3" x14ac:dyDescent="0.25">
      <c r="A58" s="29" t="s">
        <v>100</v>
      </c>
      <c r="B58" s="29" t="s">
        <v>38</v>
      </c>
      <c r="C58" s="29" t="s">
        <v>95</v>
      </c>
    </row>
    <row r="59" spans="1:3" x14ac:dyDescent="0.25">
      <c r="A59" s="29" t="s">
        <v>100</v>
      </c>
      <c r="B59" s="29" t="s">
        <v>38</v>
      </c>
      <c r="C59" s="29" t="s">
        <v>96</v>
      </c>
    </row>
    <row r="60" spans="1:3" x14ac:dyDescent="0.25">
      <c r="A60" s="29" t="s">
        <v>100</v>
      </c>
      <c r="B60" s="29" t="s">
        <v>38</v>
      </c>
      <c r="C60" s="29" t="s">
        <v>97</v>
      </c>
    </row>
    <row r="61" spans="1:3" x14ac:dyDescent="0.25">
      <c r="A61" s="29" t="s">
        <v>100</v>
      </c>
      <c r="B61" s="29" t="s">
        <v>38</v>
      </c>
      <c r="C61" s="29" t="s">
        <v>98</v>
      </c>
    </row>
    <row r="62" spans="1:3" x14ac:dyDescent="0.25">
      <c r="A62" s="29" t="s">
        <v>100</v>
      </c>
      <c r="B62" s="29" t="s">
        <v>38</v>
      </c>
      <c r="C62" s="29" t="s">
        <v>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QPulseFileDate xmlns="08ff0630-c59f-4828-9384-e19d3c3f8f83">2020-07-10T02:14:58+00:00</QPulseFileDate>
    <DocNum xmlns="08ff0630-c59f-4828-9384-e19d3c3f8f83">TEM-00314</DocNum>
    <Owner xmlns="08ff0630-c59f-4828-9384-e19d3c3f8f83">Principal Engineering Standards and Assurance - P6255</Owner>
    <Department xmlns="http://schemas.microsoft.com/sharepoint/v3">TECHNICAL SUPPORT &amp; IMPROVEMENT</Department>
    <Approver xmlns="08ff0630-c59f-4828-9384-e19d3c3f8f83">Manager Technical Support &amp; Improvement - P7630</Approver>
    <URL xmlns="http://schemas.microsoft.com/sharepoint/v3">
      <Url xsi:nil="true"/>
      <Description xsi:nil="true"/>
    </URL>
    <QPulseKeywords xmlns="08ff0630-c59f-4828-9384-e19d3c3f8f83">Technical Support &amp; Improvement, Asset Management - E-TMP-STD-006 Conduit and Fittings Datasheet</QPulseKeywords>
    <DocumentType xmlns="08ff0630-c59f-4828-9384-e19d3c3f8f83">Controlled Document - TEM</DocumentType>
    <ActiveDate xmlns="08ff0630-c59f-4828-9384-e19d3c3f8f83">2020-06-25T14:00:00+00:00</ActiveDate>
    <ReviewDate xmlns="08ff0630-c59f-4828-9384-e19d3c3f8f83">2025-06-25T14:00:00+00:00</ReviewDate>
  </documentManagement>
</p:properties>
</file>

<file path=customXml/item3.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F4DF1-2CCB-4804-A6E0-6BD375EF3687}">
  <ds:schemaRefs>
    <ds:schemaRef ds:uri="http://schemas.microsoft.com/sharepoint/v3/contenttype/forms"/>
  </ds:schemaRefs>
</ds:datastoreItem>
</file>

<file path=customXml/itemProps2.xml><?xml version="1.0" encoding="utf-8"?>
<ds:datastoreItem xmlns:ds="http://schemas.openxmlformats.org/officeDocument/2006/customXml" ds:itemID="{0A1F6058-1383-462E-AD19-25983188A2E4}">
  <ds:schemaRefs>
    <ds:schemaRef ds:uri="http://purl.org/dc/elements/1.1/"/>
    <ds:schemaRef ds:uri="http://schemas.microsoft.com/office/infopath/2007/PartnerControls"/>
    <ds:schemaRef ds:uri="08ff0630-c59f-4828-9384-e19d3c3f8f83"/>
    <ds:schemaRef ds:uri="http://schemas.microsoft.com/office/2006/documentManagement/types"/>
    <ds:schemaRef ds:uri="http://schemas.microsoft.com/sharepoint/v3"/>
    <ds:schemaRef ds:uri="http://purl.org/dc/dcmitype/"/>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87B8EE3-DAA9-433D-B0C0-067195B1A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Page (DELETE at TENDER)</vt:lpstr>
      <vt:lpstr>Turbidity Analyser Datasheet</vt:lpstr>
      <vt:lpstr>Asset Location List</vt:lpstr>
      <vt:lpstr>'Cover Page (DELETE at TENDER)'!Print_Area</vt:lpstr>
      <vt:lpstr>'Turbidity Analyser Datasheet'!Print_Area</vt:lpstr>
      <vt:lpstr>'Turbidity Analyser Datasheet'!Print_Titles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Support &amp; Improvement - E-TMP-STD-006 Conduit and Fittings Datasheet</dc:title>
  <dc:subject>TEM-00352</dc:subject>
  <dc:creator>Lead Electrical Engineer</dc:creator>
  <cp:keywords>1</cp:keywords>
  <dc:description>Principal Engineering Standards and Assurance</dc:description>
  <cp:lastModifiedBy>Geoff Simmers</cp:lastModifiedBy>
  <cp:lastPrinted>2022-11-24T03:13:03Z</cp:lastPrinted>
  <dcterms:created xsi:type="dcterms:W3CDTF">2014-10-16T23:03:19Z</dcterms:created>
  <dcterms:modified xsi:type="dcterms:W3CDTF">2026-08-06T03:16:34Z</dcterms:modified>
  <cp:category>25/11/2022</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