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https://seqwater-my.sharepoint.com/personal/geoff_simmers_seqwater_com_au/Documents/Documents/Working Documents/Standards Management/Standards Online/2026 Manual/Docs/S4 E&amp;I/Nat/"/>
    </mc:Choice>
  </mc:AlternateContent>
  <xr:revisionPtr revIDLastSave="9" documentId="13_ncr:1_{2610FE6F-E3DD-4DE9-9087-F0C9033CE91E}" xr6:coauthVersionLast="47" xr6:coauthVersionMax="47" xr10:uidLastSave="{E76D0A83-6357-4AC4-93A4-1F826ED283CE}"/>
  <bookViews>
    <workbookView xWindow="2400" yWindow="420" windowWidth="24660" windowHeight="15270" xr2:uid="{79BFBE9B-8941-4125-83B1-A0FE1FE3094D}"/>
  </bookViews>
  <sheets>
    <sheet name="Cover Page (DELETE at TENDER)" sheetId="1" r:id="rId1"/>
    <sheet name="UPS Datasheet" sheetId="32" r:id="rId2"/>
    <sheet name="Asset Location List" sheetId="37" state="hidden" r:id="rId3"/>
  </sheets>
  <externalReferences>
    <externalReference r:id="rId4"/>
    <externalReference r:id="rId5"/>
    <externalReference r:id="rId6"/>
    <externalReference r:id="rId7"/>
    <externalReference r:id="rId8"/>
    <externalReference r:id="rId9"/>
  </externalReferences>
  <definedNames>
    <definedName name="_xlnm._FilterDatabase" localSheetId="1" hidden="1">'UPS Datasheet'!$A$10:$K$346</definedName>
    <definedName name="AccessDatabase" hidden="1">"C:\MSOffice\Templates\Cooling Load Analysis\Load Analysis Calcs (2E).mdb"</definedName>
    <definedName name="AccessSort">#REF!</definedName>
    <definedName name="AMEC_ENGINEERING">'[1]OIL SYST DATA SHTS'!#REF!</definedName>
    <definedName name="B_OK_Click">[2]!B_OK_Click</definedName>
    <definedName name="BLUELETTERS">#REF!,#REF!,#REF!,#REF!,#REF!,#REF!</definedName>
    <definedName name="CreateRangeName">[3]!CreateRangeName</definedName>
    <definedName name="CURRENT_UNIT">#REF!</definedName>
    <definedName name="DatatoExport">#REF!</definedName>
    <definedName name="DatatoExporttoAccess">#REF!</definedName>
    <definedName name="DropDown18_Change">[3]!DropDown18_Change</definedName>
    <definedName name="feeder">[4]Data!$J$12:$L$13</definedName>
    <definedName name="heat">[4]Data!$J$6:$L$6</definedName>
    <definedName name="jeClientName">[5]Cover!$E$12</definedName>
    <definedName name="jeClientNumber">[6]Cover!$E$19</definedName>
    <definedName name="jeNumber">[6]Cover!$E$18</definedName>
    <definedName name="jeProjectLocation">[6]Cover!$E$14</definedName>
    <definedName name="jeProjectName">[5]Cover!$E$13</definedName>
    <definedName name="jeProjectNumber">[6]Cover!$E$15</definedName>
    <definedName name="jeTitle1">[6]Cover!$E$6</definedName>
    <definedName name="jeTitle2">[6]Cover!$E$7</definedName>
    <definedName name="jeTitle3">[6]Cover!$E$8</definedName>
    <definedName name="jeTitle4">[6]Cover!$E$9</definedName>
    <definedName name="jeTitle5">[6]Cover!$E$10</definedName>
    <definedName name="light">[4]Data!$J$10:$L$10</definedName>
    <definedName name="ListBox13_Change">[3]!ListBox13_Change</definedName>
    <definedName name="motor2">[4]Data!$A$5:$C$34</definedName>
    <definedName name="motor4">[4]Data!$E$5:$G$34</definedName>
    <definedName name="OptionButton20_Click">[3]!OptionButton20_Click</definedName>
    <definedName name="OptionButton21_Click">[3]!OptionButton21_Click</definedName>
    <definedName name="OptionButton23_Click">[3]!OptionButton23_Click</definedName>
    <definedName name="OptionButton24_Click">[3]!OptionButton24_Click</definedName>
    <definedName name="_xlnm.Print_Area" localSheetId="1">'UPS Datasheet'!$A$1:$K$346</definedName>
    <definedName name="Print_Area_MI">#REF!</definedName>
    <definedName name="_xlnm.Print_Titles" localSheetId="1">'UPS Datasheet'!$1:$10</definedName>
    <definedName name="SDS">#REF!</definedName>
    <definedName name="wfRevisionCode">[6]Cover!$E$20</definedName>
    <definedName name="wfRevisionDate_Text">[6]Cover!$E$21</definedName>
    <definedName name="wrn.Print._.Output." hidden="1">{#N/A,#N/A,FALSE,"OUTPUT SHEET "}</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2" i="32" l="1"/>
  <c r="A13" i="32" s="1"/>
  <c r="A14" i="32" s="1"/>
  <c r="A15" i="32" s="1"/>
  <c r="A16" i="32" s="1"/>
  <c r="A17" i="32" s="1"/>
  <c r="A18" i="32" s="1"/>
  <c r="A19" i="32" s="1"/>
  <c r="A20" i="32" s="1"/>
  <c r="A21" i="32" s="1"/>
  <c r="A22" i="32" s="1"/>
  <c r="A23" i="32" s="1"/>
  <c r="A24" i="32" s="1"/>
  <c r="A25" i="32" s="1"/>
  <c r="A26" i="32" s="1"/>
  <c r="A27" i="32" s="1"/>
  <c r="A28" i="32" s="1"/>
  <c r="A29" i="32" s="1"/>
  <c r="A30" i="32" s="1"/>
  <c r="A31" i="32" s="1"/>
  <c r="A32" i="32" s="1"/>
  <c r="A33" i="32" s="1"/>
  <c r="A34" i="32" s="1"/>
  <c r="A35" i="32" s="1"/>
  <c r="A36" i="32" s="1"/>
  <c r="A37" i="32" s="1"/>
  <c r="A38" i="32" s="1"/>
  <c r="A39" i="32" s="1"/>
  <c r="A40" i="32" s="1"/>
  <c r="A41" i="32" s="1"/>
  <c r="A42" i="32" s="1"/>
  <c r="A43" i="32" s="1"/>
  <c r="A44" i="32" s="1"/>
  <c r="A45" i="32" s="1"/>
  <c r="A46" i="32" s="1"/>
  <c r="A47" i="32" s="1"/>
  <c r="A48" i="32" s="1"/>
  <c r="A49" i="32" s="1"/>
  <c r="A50" i="32" s="1"/>
  <c r="A51" i="32" s="1"/>
  <c r="A52" i="32" s="1"/>
  <c r="A53" i="32" s="1"/>
  <c r="A54" i="32" s="1"/>
  <c r="A55" i="32" s="1"/>
  <c r="A56" i="32" s="1"/>
  <c r="A57" i="32" s="1"/>
  <c r="A58" i="32" s="1"/>
  <c r="A59" i="32" s="1"/>
  <c r="A60" i="32" s="1"/>
  <c r="A61" i="32" l="1"/>
  <c r="A62" i="32" s="1"/>
  <c r="A63" i="32" s="1"/>
  <c r="A64" i="32" s="1"/>
  <c r="A65" i="32" s="1"/>
  <c r="A66" i="32" s="1"/>
  <c r="A67" i="32" s="1"/>
  <c r="A68" i="32" s="1"/>
  <c r="A69" i="32" s="1"/>
  <c r="A70" i="32" s="1"/>
  <c r="A71" i="32" s="1"/>
  <c r="A72" i="32" s="1"/>
  <c r="A73" i="32" s="1"/>
  <c r="A74" i="32" s="1"/>
  <c r="A75" i="32" s="1"/>
  <c r="A76" i="32" s="1"/>
  <c r="A77" i="32" s="1"/>
  <c r="A78" i="32" s="1"/>
  <c r="A79" i="32" s="1"/>
  <c r="A80" i="32" s="1"/>
  <c r="A81" i="32" s="1"/>
  <c r="A82" i="32" s="1"/>
  <c r="A83" i="32" l="1"/>
  <c r="A84" i="32" s="1"/>
  <c r="A85" i="32" s="1"/>
  <c r="A86" i="32" s="1"/>
  <c r="A87" i="32" s="1"/>
  <c r="A88" i="32" s="1"/>
  <c r="A89" i="32" s="1"/>
  <c r="A90" i="32" s="1"/>
  <c r="A91" i="32" s="1"/>
  <c r="A92" i="32" s="1"/>
  <c r="A93" i="32" s="1"/>
  <c r="A94" i="32" s="1"/>
  <c r="A95" i="32" l="1"/>
  <c r="A96" i="32" s="1"/>
  <c r="A97" i="32" s="1"/>
  <c r="A98" i="32" s="1"/>
  <c r="A99" i="32" s="1"/>
  <c r="A100" i="32" s="1"/>
  <c r="A101" i="32" s="1"/>
  <c r="A102" i="32" s="1"/>
  <c r="A103" i="32" s="1"/>
  <c r="A104" i="32" s="1"/>
  <c r="A105" i="32" s="1"/>
  <c r="A106" i="32" s="1"/>
  <c r="A107" i="32" s="1"/>
  <c r="A108" i="32" s="1"/>
  <c r="A109" i="32" s="1"/>
  <c r="A110" i="32" s="1"/>
  <c r="A111" i="32" s="1"/>
  <c r="A112" i="32" s="1"/>
  <c r="A113" i="32" s="1"/>
  <c r="A114" i="32" s="1"/>
  <c r="A115" i="32" s="1"/>
  <c r="A116" i="32" s="1"/>
  <c r="A117" i="32" s="1"/>
  <c r="A118" i="32" s="1"/>
  <c r="A119" i="32" s="1"/>
  <c r="A120" i="32" s="1"/>
  <c r="A121" i="32" s="1"/>
  <c r="A122" i="32" s="1"/>
  <c r="A123" i="32" s="1"/>
  <c r="A124" i="32" s="1"/>
  <c r="A125" i="32" s="1"/>
  <c r="A126" i="32" s="1"/>
  <c r="A127" i="32" s="1"/>
  <c r="A128" i="32" s="1"/>
  <c r="A129" i="32" s="1"/>
  <c r="A130" i="32" s="1"/>
  <c r="A131" i="32" s="1"/>
  <c r="A132" i="32" s="1"/>
  <c r="A133" i="32" s="1"/>
  <c r="A134" i="32" s="1"/>
  <c r="A135" i="32" s="1"/>
  <c r="A136" i="32" s="1"/>
  <c r="A137" i="32" s="1"/>
  <c r="A138" i="32" s="1"/>
  <c r="A139" i="32" s="1"/>
  <c r="A140" i="32" s="1"/>
  <c r="A141" i="32" s="1"/>
  <c r="A142" i="32" s="1"/>
  <c r="A143" i="32" s="1"/>
  <c r="A144" i="32" s="1"/>
  <c r="A145" i="32" s="1"/>
  <c r="A146" i="32" s="1"/>
  <c r="A147" i="32" s="1"/>
  <c r="A148" i="32" s="1"/>
  <c r="A149" i="32" s="1"/>
  <c r="A150" i="32" s="1"/>
  <c r="A151" i="32" s="1"/>
  <c r="A152" i="32" s="1"/>
  <c r="A153" i="32" s="1"/>
  <c r="A154" i="32" s="1"/>
  <c r="A155" i="32" s="1"/>
  <c r="A156" i="32" s="1"/>
  <c r="A157" i="32" s="1"/>
  <c r="A158" i="32" s="1"/>
  <c r="A159" i="32" s="1"/>
  <c r="A160" i="32" s="1"/>
  <c r="A161" i="32" s="1"/>
  <c r="A162" i="32" s="1"/>
  <c r="A163" i="32" s="1"/>
  <c r="A164" i="32" s="1"/>
  <c r="A165" i="32" s="1"/>
  <c r="A166" i="32" s="1"/>
  <c r="A167" i="32" s="1"/>
  <c r="A168" i="32" s="1"/>
  <c r="A169" i="32" s="1"/>
  <c r="A170" i="32" s="1"/>
  <c r="A171" i="32" s="1"/>
  <c r="A172" i="32" s="1"/>
  <c r="A173" i="32" s="1"/>
  <c r="A174" i="32" s="1"/>
  <c r="A175" i="32" s="1"/>
  <c r="A176" i="32" s="1"/>
  <c r="A177" i="32" s="1"/>
  <c r="A178" i="32" s="1"/>
  <c r="A179" i="32" s="1"/>
  <c r="A180" i="32" s="1"/>
  <c r="A181" i="32" s="1"/>
  <c r="A182" i="32" s="1"/>
  <c r="A183" i="32" s="1"/>
  <c r="A184" i="32" s="1"/>
  <c r="A185" i="32" s="1"/>
  <c r="A186" i="32" s="1"/>
  <c r="A187" i="32" s="1"/>
  <c r="A188" i="32" s="1"/>
  <c r="A189" i="32" s="1"/>
  <c r="A190" i="32" s="1"/>
  <c r="A191" i="32" s="1"/>
  <c r="A192" i="32" s="1"/>
  <c r="A193" i="32" s="1"/>
  <c r="A194" i="32" s="1"/>
  <c r="A195" i="32" s="1"/>
  <c r="A196" i="32" s="1"/>
  <c r="A197" i="32" s="1"/>
  <c r="A198" i="32" s="1"/>
  <c r="A199" i="32" s="1"/>
  <c r="A200" i="32" s="1"/>
  <c r="A201" i="32" s="1"/>
  <c r="A202" i="32" s="1"/>
  <c r="A203" i="32" s="1"/>
  <c r="A204" i="32" s="1"/>
  <c r="A205" i="32" s="1"/>
  <c r="A206" i="32" s="1"/>
  <c r="A207" i="32" s="1"/>
  <c r="A208" i="32" s="1"/>
  <c r="A209" i="32" s="1"/>
  <c r="A210" i="32" s="1"/>
  <c r="A211" i="32" s="1"/>
  <c r="A212" i="32" s="1"/>
  <c r="A213" i="32" s="1"/>
  <c r="A214" i="32" s="1"/>
  <c r="A215" i="32" s="1"/>
  <c r="A216" i="32" s="1"/>
  <c r="A217" i="32" s="1"/>
  <c r="A218" i="32" s="1"/>
  <c r="A219" i="32" s="1"/>
  <c r="A220" i="32" s="1"/>
  <c r="A221" i="32" s="1"/>
  <c r="A222" i="32" s="1"/>
  <c r="A223" i="32" s="1"/>
  <c r="A224" i="32" s="1"/>
  <c r="A225" i="32" s="1"/>
  <c r="A226" i="32" s="1"/>
  <c r="A227" i="32" s="1"/>
  <c r="A228" i="32" s="1"/>
  <c r="A229" i="32" s="1"/>
  <c r="A230" i="32" s="1"/>
  <c r="A231" i="32" s="1"/>
  <c r="A232" i="32" s="1"/>
  <c r="A233" i="32" s="1"/>
  <c r="A234" i="32" s="1"/>
  <c r="A235" i="32" s="1"/>
  <c r="A236" i="32" s="1"/>
  <c r="A237" i="32" s="1"/>
  <c r="A238" i="32" s="1"/>
  <c r="A239" i="32" s="1"/>
  <c r="A240" i="32" s="1"/>
  <c r="A241" i="32" s="1"/>
  <c r="A242" i="32" s="1"/>
  <c r="A243" i="32" s="1"/>
  <c r="A244" i="32" s="1"/>
  <c r="A245" i="32" s="1"/>
  <c r="A246" i="32" s="1"/>
  <c r="A247" i="32" s="1"/>
  <c r="A248" i="32" s="1"/>
  <c r="A249" i="32" s="1"/>
  <c r="A250" i="32" s="1"/>
  <c r="A251" i="32" s="1"/>
  <c r="A252" i="32" s="1"/>
  <c r="A253" i="32" s="1"/>
  <c r="A254" i="32" s="1"/>
  <c r="A255" i="32" s="1"/>
  <c r="A256" i="32" s="1"/>
  <c r="A257" i="32" s="1"/>
  <c r="A258" i="32" s="1"/>
  <c r="A259" i="32" s="1"/>
  <c r="A260" i="32" s="1"/>
  <c r="A261" i="32" s="1"/>
  <c r="A262" i="32" s="1"/>
  <c r="A263" i="32" s="1"/>
  <c r="A264" i="32" s="1"/>
  <c r="A265" i="32" s="1"/>
  <c r="A266" i="32" s="1"/>
  <c r="A267" i="32" s="1"/>
  <c r="A268" i="32" s="1"/>
  <c r="A269" i="32" s="1"/>
  <c r="A270" i="32" s="1"/>
  <c r="A271" i="32" s="1"/>
  <c r="A272" i="32" s="1"/>
  <c r="A273" i="32" s="1"/>
  <c r="A274" i="32" s="1"/>
  <c r="A275" i="32" s="1"/>
  <c r="A276" i="32" s="1"/>
  <c r="A277" i="32" s="1"/>
  <c r="A278" i="32" s="1"/>
  <c r="A279" i="32" s="1"/>
  <c r="A280" i="32" s="1"/>
  <c r="A281" i="32" s="1"/>
  <c r="A282" i="32" s="1"/>
  <c r="A283" i="32" s="1"/>
  <c r="A284" i="32" s="1"/>
  <c r="A285" i="32" s="1"/>
  <c r="A286" i="32" s="1"/>
  <c r="A287" i="32" s="1"/>
  <c r="A288" i="32" s="1"/>
  <c r="A289" i="32" s="1"/>
  <c r="A290" i="32" s="1"/>
  <c r="A291" i="32" s="1"/>
  <c r="A292" i="32" s="1"/>
  <c r="A293" i="32" s="1"/>
  <c r="A294" i="32" s="1"/>
  <c r="A295" i="32" s="1"/>
  <c r="A296" i="32" s="1"/>
  <c r="A297" i="32" s="1"/>
  <c r="A298" i="32" s="1"/>
  <c r="A299" i="32" s="1"/>
  <c r="A300" i="32" s="1"/>
  <c r="A301" i="32" s="1"/>
  <c r="A302" i="32" s="1"/>
  <c r="A303" i="32" s="1"/>
  <c r="A304" i="32" s="1"/>
  <c r="A305" i="32" s="1"/>
  <c r="A306" i="32" s="1"/>
  <c r="A307" i="32" s="1"/>
  <c r="A308" i="32" s="1"/>
  <c r="A309" i="32" s="1"/>
  <c r="A310" i="32" s="1"/>
  <c r="A311" i="32" s="1"/>
  <c r="A312" i="32" s="1"/>
  <c r="A313" i="32" s="1"/>
  <c r="A314" i="32" s="1"/>
  <c r="A315" i="32" s="1"/>
  <c r="A316" i="32" s="1"/>
  <c r="A317" i="32" s="1"/>
  <c r="A318" i="32" s="1"/>
  <c r="A319" i="32" s="1"/>
  <c r="A320" i="32" s="1"/>
  <c r="A321" i="32" s="1"/>
  <c r="A322" i="32" s="1"/>
  <c r="A323" i="32" s="1"/>
  <c r="A324" i="32" s="1"/>
  <c r="A325" i="32" s="1"/>
  <c r="A326" i="32" s="1"/>
  <c r="A327" i="32" s="1"/>
  <c r="A328" i="32" s="1"/>
  <c r="A329" i="32" s="1"/>
  <c r="A330" i="32" s="1"/>
  <c r="A331" i="32" s="1"/>
  <c r="A332" i="32" s="1"/>
  <c r="A333" i="32" s="1"/>
  <c r="A334" i="32" s="1"/>
  <c r="A335" i="32" s="1"/>
  <c r="A336" i="32" s="1"/>
  <c r="A337" i="32" s="1"/>
  <c r="A338" i="32" s="1"/>
  <c r="A339" i="32" s="1"/>
  <c r="A340" i="32" s="1"/>
  <c r="A341" i="32" s="1"/>
  <c r="A342" i="32" s="1"/>
  <c r="A343" i="32" s="1"/>
  <c r="A344" i="32" s="1"/>
  <c r="A345" i="32" s="1"/>
  <c r="A346" i="32" s="1"/>
</calcChain>
</file>

<file path=xl/sharedStrings.xml><?xml version="1.0" encoding="utf-8"?>
<sst xmlns="http://schemas.openxmlformats.org/spreadsheetml/2006/main" count="966" uniqueCount="523">
  <si>
    <t>Manufacturer</t>
  </si>
  <si>
    <t>Type</t>
  </si>
  <si>
    <t>Mounting</t>
  </si>
  <si>
    <t>DATE</t>
  </si>
  <si>
    <t>DESCRIPTION</t>
  </si>
  <si>
    <t>mm</t>
  </si>
  <si>
    <t>A</t>
  </si>
  <si>
    <t>%</t>
  </si>
  <si>
    <t>Hz</t>
  </si>
  <si>
    <t>-</t>
  </si>
  <si>
    <t>[INSERT CONTRACTOR LOGO]</t>
  </si>
  <si>
    <t>Template</t>
  </si>
  <si>
    <t>This document is the property of Seqwater. It must not be copied or reproduced in any way whatsoever without the authority of Seqwater. This document is uncontrolled when printed. An electronic database manages and stores the controlled version.</t>
  </si>
  <si>
    <t>Rev no.</t>
  </si>
  <si>
    <t>Description</t>
  </si>
  <si>
    <t>Process Owner</t>
  </si>
  <si>
    <t>Approved for issue</t>
  </si>
  <si>
    <t>Position</t>
  </si>
  <si>
    <t>Name</t>
  </si>
  <si>
    <t>Date</t>
  </si>
  <si>
    <t>Original Version</t>
  </si>
  <si>
    <t>Subject Matter Expert Authorisation</t>
  </si>
  <si>
    <t>RPEQ #</t>
  </si>
  <si>
    <t>Principal, Engineering Standards and Assurance</t>
  </si>
  <si>
    <t>Single Line Diagram</t>
  </si>
  <si>
    <t>V</t>
  </si>
  <si>
    <t>REVISION</t>
  </si>
  <si>
    <t>INSTALLATION CONDITIONS</t>
  </si>
  <si>
    <t>Years</t>
  </si>
  <si>
    <t>W</t>
  </si>
  <si>
    <t>Yes</t>
  </si>
  <si>
    <t>Cable entry</t>
  </si>
  <si>
    <t>Bottom entry</t>
  </si>
  <si>
    <t>Yes/No</t>
  </si>
  <si>
    <t>ms</t>
  </si>
  <si>
    <t>No</t>
  </si>
  <si>
    <t>mA</t>
  </si>
  <si>
    <t>°C</t>
  </si>
  <si>
    <t>Installation location</t>
  </si>
  <si>
    <t>CLIENT/DESIGNER PREFERRED DATA</t>
  </si>
  <si>
    <t>ASSET LOCATION</t>
  </si>
  <si>
    <t>Manager, Asset Management</t>
  </si>
  <si>
    <t>PREPARED</t>
  </si>
  <si>
    <t>CHECKED</t>
  </si>
  <si>
    <t>REV</t>
  </si>
  <si>
    <t>APPROVED</t>
  </si>
  <si>
    <t>DATASHEET</t>
  </si>
  <si>
    <t>ITEM</t>
  </si>
  <si>
    <t>Equipment Name</t>
  </si>
  <si>
    <t>Equipment Number</t>
  </si>
  <si>
    <t>*</t>
  </si>
  <si>
    <t>Technical Specification</t>
  </si>
  <si>
    <t>kA</t>
  </si>
  <si>
    <t>N/A</t>
  </si>
  <si>
    <t>MANUFACTURER DETAILS</t>
  </si>
  <si>
    <t>Contractor</t>
  </si>
  <si>
    <t>Manufacturer location</t>
  </si>
  <si>
    <t>Model No.</t>
  </si>
  <si>
    <t>Schematic And Wiring Diagram</t>
  </si>
  <si>
    <t>Relative humidity</t>
  </si>
  <si>
    <t>HVAC pressurisation</t>
  </si>
  <si>
    <t>Solar radiation</t>
  </si>
  <si>
    <t>Seismic Classification</t>
  </si>
  <si>
    <t>Power System Nominal Voltage Level</t>
  </si>
  <si>
    <t>Voltage Tolerance</t>
  </si>
  <si>
    <t>Frequency</t>
  </si>
  <si>
    <t>Frequency Tolerance</t>
  </si>
  <si>
    <t>Incoming Power System Configuration</t>
  </si>
  <si>
    <t>3 Phase + Neutral</t>
  </si>
  <si>
    <t>Incoming Power System Earthing Configuration</t>
  </si>
  <si>
    <t>Prospective Short Circuit Current</t>
  </si>
  <si>
    <t>Pollution Degree</t>
  </si>
  <si>
    <t>COMMUNICATIONS</t>
  </si>
  <si>
    <t>Cooling</t>
  </si>
  <si>
    <t>PACKAGING AND TRANSPORT</t>
  </si>
  <si>
    <t>Shock Impact Indicators</t>
  </si>
  <si>
    <t>Shock Impact Indicator Quantity</t>
  </si>
  <si>
    <t>Shock Impact Indicator Rating</t>
  </si>
  <si>
    <t xml:space="preserve">Packaging guidelines </t>
  </si>
  <si>
    <t>NOTES</t>
  </si>
  <si>
    <t>UNIT</t>
  </si>
  <si>
    <t>VENDOR DATA/COMMENTS</t>
  </si>
  <si>
    <t>PROJECT DESCRIPTION</t>
  </si>
  <si>
    <t>PROJECT NUMBER</t>
  </si>
  <si>
    <t>REX ID</t>
  </si>
  <si>
    <t>DATA SHEET NUMBER</t>
  </si>
  <si>
    <t>E-DSH-STD-XXX</t>
  </si>
  <si>
    <t>Issued for Review</t>
  </si>
  <si>
    <t>Store</t>
  </si>
  <si>
    <t>Atkinson Dam</t>
  </si>
  <si>
    <t>Bill Gunn Dam</t>
  </si>
  <si>
    <t>Gold Creek Dam</t>
  </si>
  <si>
    <t>Lake Manchester Dam</t>
  </si>
  <si>
    <t>Somerset Dam</t>
  </si>
  <si>
    <t>Wivenhoe Dam</t>
  </si>
  <si>
    <t>Treat</t>
  </si>
  <si>
    <t>Banksia Beach WTP</t>
  </si>
  <si>
    <t>Esk WTP</t>
  </si>
  <si>
    <t>Kirkleagh (Recreation) WTP</t>
  </si>
  <si>
    <t>Lowood WTP</t>
  </si>
  <si>
    <t>Mount Crosby East Bank WTP</t>
  </si>
  <si>
    <t>Mount Crosby West Bank WTP</t>
  </si>
  <si>
    <t>Other</t>
  </si>
  <si>
    <t>Camerons Hill Reservoir (Site Type: WTP)</t>
  </si>
  <si>
    <t>Cormorant Bay SPS (Site Type: WTP)</t>
  </si>
  <si>
    <t>Lumley Hill Reservoir (Site Type: WTP)</t>
  </si>
  <si>
    <t>Central</t>
  </si>
  <si>
    <t>Baroon Pocket Dam</t>
  </si>
  <si>
    <t>Borumba Dam</t>
  </si>
  <si>
    <t>Cedar Pocket Dam</t>
  </si>
  <si>
    <t>Cooloolabin Dam</t>
  </si>
  <si>
    <t>Enoggera Dam</t>
  </si>
  <si>
    <t>Ewen Maddock Dam</t>
  </si>
  <si>
    <t>North Pine Dam</t>
  </si>
  <si>
    <t>Poona Dam</t>
  </si>
  <si>
    <t>Sideling Creek Dam</t>
  </si>
  <si>
    <t>Wappa Dam</t>
  </si>
  <si>
    <t>Borumba Dam WTP</t>
  </si>
  <si>
    <t>Dayboro WTP</t>
  </si>
  <si>
    <t>Enoggera WTP</t>
  </si>
  <si>
    <t>Ewen Maddock WTP</t>
  </si>
  <si>
    <t>Image Flat WTP</t>
  </si>
  <si>
    <t>Jimna WTP</t>
  </si>
  <si>
    <t>Kenilworth WTP</t>
  </si>
  <si>
    <t>Kilcoy WTP</t>
  </si>
  <si>
    <t>Landers Shute WTP</t>
  </si>
  <si>
    <t>Linville WTP</t>
  </si>
  <si>
    <t>Noosa WTP</t>
  </si>
  <si>
    <t>North Pine WTP</t>
  </si>
  <si>
    <t>Petrie WTP</t>
  </si>
  <si>
    <t>Linville Reservoir (Site Type: WTP)</t>
  </si>
  <si>
    <t>North</t>
  </si>
  <si>
    <t>Area</t>
  </si>
  <si>
    <t>Asset Type</t>
  </si>
  <si>
    <t>Asset Name</t>
  </si>
  <si>
    <t>Hinze Dam</t>
  </si>
  <si>
    <t>Leslie Harrison Dam</t>
  </si>
  <si>
    <t>Little Nerang Dam</t>
  </si>
  <si>
    <t>Maroon Dam</t>
  </si>
  <si>
    <t>Moogerah Dam</t>
  </si>
  <si>
    <t>Nindooinbah Dam</t>
  </si>
  <si>
    <t>Wyaralong Dam</t>
  </si>
  <si>
    <t>Amity Point WTP</t>
  </si>
  <si>
    <t>Beaudesert WTP</t>
  </si>
  <si>
    <t>Boonah-Kalbar WTP</t>
  </si>
  <si>
    <t>Canungra WTP</t>
  </si>
  <si>
    <t>Capalaba WTP</t>
  </si>
  <si>
    <t>Dunwich WTP</t>
  </si>
  <si>
    <t>Hinze Dam WTP</t>
  </si>
  <si>
    <t>Kooralbyn WTP</t>
  </si>
  <si>
    <t>Maroon Dam WTP</t>
  </si>
  <si>
    <t>Molendinar WTP</t>
  </si>
  <si>
    <t>Moogerah Dam WTP</t>
  </si>
  <si>
    <t>Mudgeeraba WTP</t>
  </si>
  <si>
    <t>North Stradbroke Island WTP</t>
  </si>
  <si>
    <t>Point Lookout WTP</t>
  </si>
  <si>
    <t>Rathdowney WTP</t>
  </si>
  <si>
    <t>South</t>
  </si>
  <si>
    <t>XXXXXXXX</t>
  </si>
  <si>
    <t>xxxx</t>
  </si>
  <si>
    <t>Design Criteria</t>
  </si>
  <si>
    <t>E-SPE-STD-001</t>
  </si>
  <si>
    <t>E-DWG-XXX-XXX</t>
  </si>
  <si>
    <t>I-DWG-XXX-XXX</t>
  </si>
  <si>
    <t>Hazardous area</t>
  </si>
  <si>
    <t>W/m2</t>
  </si>
  <si>
    <t>+10/-6</t>
  </si>
  <si>
    <t>+/-2</t>
  </si>
  <si>
    <t>-5 to 45</t>
  </si>
  <si>
    <t>Design ambient temperature</t>
  </si>
  <si>
    <t>26 to 85</t>
  </si>
  <si>
    <t>ELECTRICAL SUPPLY</t>
  </si>
  <si>
    <t>EQUIPMENT DETAIL</t>
  </si>
  <si>
    <t>Lifting Plan Required</t>
  </si>
  <si>
    <t>AC UNINTERRUPTIBLE POWER SUPPLY(UPS)</t>
  </si>
  <si>
    <t>E-SPE-STD-004</t>
  </si>
  <si>
    <t>Indoor (Air Conditioned switchroom)</t>
  </si>
  <si>
    <t>UPS battery sizing calculation</t>
  </si>
  <si>
    <t>Y/N</t>
  </si>
  <si>
    <t xml:space="preserve">Withstand pollution degree 2 (non-conductive) to AS 62040.3 </t>
  </si>
  <si>
    <t>Vibration</t>
  </si>
  <si>
    <t>TN-S in accordance with AS/NZS 3000</t>
  </si>
  <si>
    <t xml:space="preserve">UPS GENERAL </t>
  </si>
  <si>
    <t>Standard</t>
  </si>
  <si>
    <t>_</t>
  </si>
  <si>
    <t>AS 62040.1.1, AS 62040.2 &amp; AS 62040.3</t>
  </si>
  <si>
    <t>Power, rated - apparent</t>
  </si>
  <si>
    <t>Power, rated - active</t>
  </si>
  <si>
    <t>VA</t>
  </si>
  <si>
    <t>Redundancy - rectifier / battery charger</t>
  </si>
  <si>
    <t>Redundancy - inverter</t>
  </si>
  <si>
    <t>N+1</t>
  </si>
  <si>
    <t>Input AC isolation switch</t>
  </si>
  <si>
    <t>Yes, isolating both normal and bypass supplies</t>
  </si>
  <si>
    <t>Static AC bypass switch</t>
  </si>
  <si>
    <t>Automatic, all poles</t>
  </si>
  <si>
    <t>Maintenance bypass switch</t>
  </si>
  <si>
    <t>UPS Mechanical and Enclosure</t>
  </si>
  <si>
    <t>Enclosure dimensions (HxWxD)</t>
  </si>
  <si>
    <t>Degree of protection against dust and water ingress to UPS external enclosure</t>
  </si>
  <si>
    <t xml:space="preserve">Plinth 150 mm (min.) channel iron, galvanised free standing floor </t>
  </si>
  <si>
    <t>IP4X</t>
  </si>
  <si>
    <t>Single Sided, Metal Clad, Free Standing</t>
  </si>
  <si>
    <t>Construction type</t>
  </si>
  <si>
    <t>2 mm (min.) thick steel</t>
  </si>
  <si>
    <t>Gland plate material</t>
  </si>
  <si>
    <t>Brass / aluminium</t>
  </si>
  <si>
    <t>Gland plate thickness</t>
  </si>
  <si>
    <t>3mm (min)*</t>
  </si>
  <si>
    <t>Electromagnetic Compatibility</t>
  </si>
  <si>
    <t>EMC compatibility - emission and immunity</t>
  </si>
  <si>
    <t>Comply with AS 62040.2</t>
  </si>
  <si>
    <t>UPS Protection</t>
  </si>
  <si>
    <t>Backfeed protection</t>
  </si>
  <si>
    <t>Overcurrent and earthfault protection</t>
  </si>
  <si>
    <t>Modbus over Ethernet (TCP/IP)</t>
  </si>
  <si>
    <t>SNMP</t>
  </si>
  <si>
    <t>Enclosure mass with/without batteries</t>
  </si>
  <si>
    <t>kg/kg</t>
  </si>
  <si>
    <t>Redundancy - Batteries</t>
  </si>
  <si>
    <t>Connection Type</t>
  </si>
  <si>
    <t>Permanent, not pluggable</t>
  </si>
  <si>
    <t>Construction Material</t>
  </si>
  <si>
    <t>Inverter Protection</t>
  </si>
  <si>
    <t xml:space="preserve">Input reverse polarity
</t>
  </si>
  <si>
    <t>Input inrush current limiting</t>
  </si>
  <si>
    <t>Input thermal fuse</t>
  </si>
  <si>
    <t>Input undervoltage</t>
  </si>
  <si>
    <t>Input overvoltage</t>
  </si>
  <si>
    <t>Output overload</t>
  </si>
  <si>
    <t>Safety</t>
  </si>
  <si>
    <t>Access (operator access or restricted access)</t>
  </si>
  <si>
    <t>Degree of protection of all internal components</t>
  </si>
  <si>
    <t>Electrical equipment shrouding</t>
  </si>
  <si>
    <t>Safety interlocks for operator access</t>
  </si>
  <si>
    <t>Means of discharge for capacitive components</t>
  </si>
  <si>
    <t>Operator access</t>
  </si>
  <si>
    <t>IP2X</t>
  </si>
  <si>
    <t>Heat Loss</t>
  </si>
  <si>
    <t>Coating type</t>
  </si>
  <si>
    <t>Anti-condensation heaters</t>
  </si>
  <si>
    <t>kW</t>
  </si>
  <si>
    <t>EXTERNAL MAINTENANCE BYPASS SWITCH</t>
  </si>
  <si>
    <t>Model / Type No.</t>
  </si>
  <si>
    <t>Changeover type</t>
  </si>
  <si>
    <t>Number of poles</t>
  </si>
  <si>
    <t>Rated current</t>
  </si>
  <si>
    <t>Switch padlockable in any position</t>
  </si>
  <si>
    <t>Enclosure material</t>
  </si>
  <si>
    <t>Enclosure IP rating</t>
  </si>
  <si>
    <t>Make before break*</t>
  </si>
  <si>
    <t>OUTPUT - ELECTRICAL</t>
  </si>
  <si>
    <t>AC power distribution system</t>
  </si>
  <si>
    <t>Earthing system compatibility</t>
  </si>
  <si>
    <t>Phases available</t>
  </si>
  <si>
    <t>Neutral available</t>
  </si>
  <si>
    <t>Voltage</t>
  </si>
  <si>
    <t>Rated voltage (steady state, r.m.s.)</t>
  </si>
  <si>
    <t>V AC</t>
  </si>
  <si>
    <t>Normal mode voltage variation</t>
  </si>
  <si>
    <t xml:space="preserve"> *</t>
  </si>
  <si>
    <t>Stored energy mode voltage variation</t>
  </si>
  <si>
    <t>THD, 100% load, normal mode - linear</t>
  </si>
  <si>
    <t>THD, 100% load, normal mode - non linear</t>
  </si>
  <si>
    <t>THD, 100% load, stored energy mode - linear</t>
  </si>
  <si>
    <t>THD, 100% load, stored energy mode - non linear</t>
  </si>
  <si>
    <t>Voltage unbalance and phase displacement from 100% load unbalance (3 phase only)</t>
  </si>
  <si>
    <t>Voltage transient and recovery time, 100% step load - linear</t>
  </si>
  <si>
    <t>Voltage transient and recovery time, 100% step load - non linear</t>
  </si>
  <si>
    <t>Voltage transient and recovery time - normal mode to stored energy mode and stored energy mode to normal mode (worst case)</t>
  </si>
  <si>
    <t>Frequency (steady state)</t>
  </si>
  <si>
    <t>Rated</t>
  </si>
  <si>
    <t>Normal mode variation</t>
  </si>
  <si>
    <t>Stored energy mode variation</t>
  </si>
  <si>
    <t>Free running (non-synchronised) variation</t>
  </si>
  <si>
    <t>Synchronisation (max ± % range of frequency)</t>
  </si>
  <si>
    <t>Max synch phase error (referred to a 360° cycle)</t>
  </si>
  <si>
    <t>Max slew rate</t>
  </si>
  <si>
    <t>Current (r.m.s.)</t>
  </si>
  <si>
    <t>Overload capability (% of rated current / time duration)</t>
  </si>
  <si>
    <t>Limitation (% of rated current / time duration)</t>
  </si>
  <si>
    <t>Fault clearing capability (normal / stored energy mode)</t>
  </si>
  <si>
    <t>Load power factor</t>
  </si>
  <si>
    <t>Displacement (permissible lead-lag range)</t>
  </si>
  <si>
    <t>AC/AC efficiency in normal mode</t>
  </si>
  <si>
    <t>100% load</t>
  </si>
  <si>
    <t>75% load</t>
  </si>
  <si>
    <t>50% load</t>
  </si>
  <si>
    <t>25% load</t>
  </si>
  <si>
    <t>Bypass</t>
  </si>
  <si>
    <t>Automatic bypass type (static or electro-mechanical)</t>
  </si>
  <si>
    <t>Transfer time break</t>
  </si>
  <si>
    <t>Overload current (% of rated current / time duration)</t>
  </si>
  <si>
    <t>Maintenance bypass type (internal or external)</t>
  </si>
  <si>
    <t>Isolation transformer (yes/no)</t>
  </si>
  <si>
    <t>Bypass protection fuse or circuit breaker rating</t>
  </si>
  <si>
    <t>%, °</t>
  </si>
  <si>
    <t>%, s</t>
  </si>
  <si>
    <t>°</t>
  </si>
  <si>
    <t>Hz/s</t>
  </si>
  <si>
    <t>% / s</t>
  </si>
  <si>
    <t>A gL fuse</t>
  </si>
  <si>
    <t>%/s</t>
  </si>
  <si>
    <t>50Hz</t>
  </si>
  <si>
    <t>Additional requirements</t>
  </si>
  <si>
    <t>MEN earthing system maintained in all modes</t>
  </si>
  <si>
    <t>Fault Contribution</t>
  </si>
  <si>
    <t>INPUT - ELECTRICAL</t>
  </si>
  <si>
    <t>E-TMP-STD-005</t>
  </si>
  <si>
    <t>AC Uninterruptable Power Supply (UPS) Datasheet</t>
  </si>
  <si>
    <t>Tolerance</t>
  </si>
  <si>
    <t>Voltage unbalance tolerance (3 phase only)</t>
  </si>
  <si>
    <t>THD of voltage</t>
  </si>
  <si>
    <t>Rated current (with battery charged)</t>
  </si>
  <si>
    <t>Maximum current (with low input voltage and battery charging)</t>
  </si>
  <si>
    <t>Total harmonic distortion of current (THD pu)</t>
  </si>
  <si>
    <t>Overload current (% of rated current against time)</t>
  </si>
  <si>
    <t>In-rush current (% of rated current against time)</t>
  </si>
  <si>
    <t>Power factor at rated current</t>
  </si>
  <si>
    <t>AC power system compatibility</t>
  </si>
  <si>
    <t>Phases required (1, 2 or 3)</t>
  </si>
  <si>
    <t>Neutral required (yes/no)</t>
  </si>
  <si>
    <t>Earth leakage characteristics (where in excess of 3.5mA)</t>
  </si>
  <si>
    <t>Number of input supplies</t>
  </si>
  <si>
    <t>Active phases and neutral pole isolation of UPS from all sources of AC input supply</t>
  </si>
  <si>
    <t>Suitable for supply by standby generator</t>
  </si>
  <si>
    <t>≤ 5%, with max level of individual harmonic voltages according to AS 61000.2.2</t>
  </si>
  <si>
    <t>BATTERIES</t>
  </si>
  <si>
    <t>Batteries</t>
  </si>
  <si>
    <t>Equipment name</t>
  </si>
  <si>
    <t>Panel tag number</t>
  </si>
  <si>
    <t>Model</t>
  </si>
  <si>
    <t>Technology</t>
  </si>
  <si>
    <t>Quantity of strings</t>
  </si>
  <si>
    <t>Quantity of cells per string</t>
  </si>
  <si>
    <t>Nominal voltage (individual battery)</t>
  </si>
  <si>
    <t>Nominal voltage (total)</t>
  </si>
  <si>
    <t>Design load</t>
  </si>
  <si>
    <t>Nominal Ah capacity</t>
  </si>
  <si>
    <t>Stored energy time (back-up time at 100% rated load)</t>
  </si>
  <si>
    <t>Restored energy time (recharge time to 90% capacity)</t>
  </si>
  <si>
    <t>Ambient battery reference temperature</t>
  </si>
  <si>
    <t>Earth condition / isolation</t>
  </si>
  <si>
    <t>r.m.s ripple current</t>
  </si>
  <si>
    <t>Battery cables and protection supplied</t>
  </si>
  <si>
    <t>Battery isolation and protective device</t>
  </si>
  <si>
    <t>Charging regime</t>
  </si>
  <si>
    <t>Charge voltage (float, boost) and tolerance band</t>
  </si>
  <si>
    <t>End of discharge voltage</t>
  </si>
  <si>
    <t>Charging current limit (or range)</t>
  </si>
  <si>
    <t>Battery Enclosure</t>
  </si>
  <si>
    <t>Construction material</t>
  </si>
  <si>
    <t>Coating colour</t>
  </si>
  <si>
    <t>Dimensions (HxWxD)</t>
  </si>
  <si>
    <t>Mass - individual cell</t>
  </si>
  <si>
    <t>Mass - enclosure with batteries</t>
  </si>
  <si>
    <t>Battery isolator manufacturer</t>
  </si>
  <si>
    <t>Battery isolator model / type no.</t>
  </si>
  <si>
    <t>Battery connection access method</t>
  </si>
  <si>
    <t>Ventilation method - natural / forced</t>
  </si>
  <si>
    <t>Ventilation exhaust</t>
  </si>
  <si>
    <t>IP rating</t>
  </si>
  <si>
    <t>Temperature sensor</t>
  </si>
  <si>
    <t>UPS to Battery Cables</t>
  </si>
  <si>
    <t>Cable type</t>
  </si>
  <si>
    <t>Cable connection</t>
  </si>
  <si>
    <t>Size</t>
  </si>
  <si>
    <t>Doors</t>
  </si>
  <si>
    <t>8 hours minimum</t>
  </si>
  <si>
    <t>10-12 hours</t>
  </si>
  <si>
    <t>negatively earthed</t>
  </si>
  <si>
    <t>Circuit breaker, double pole, DC rated</t>
  </si>
  <si>
    <t>Single sided, metal clad, free standing</t>
  </si>
  <si>
    <t>2 mm (min.) thick zincanneal steel *</t>
  </si>
  <si>
    <t>Powder coating to external surfaces, galvanised interior parts</t>
  </si>
  <si>
    <t>RAL 7035</t>
  </si>
  <si>
    <t xml:space="preserve"> * </t>
  </si>
  <si>
    <t xml:space="preserve"> */ *</t>
  </si>
  <si>
    <t>Front access, withdrawable</t>
  </si>
  <si>
    <t>Bottom only</t>
  </si>
  <si>
    <t>Lockable door *</t>
  </si>
  <si>
    <t>Flexible LSZH, tinned</t>
  </si>
  <si>
    <t>Between Isolator - External Maintenance Bypass and UPS</t>
  </si>
  <si>
    <t>mm²</t>
  </si>
  <si>
    <t>Insulation Voltage</t>
  </si>
  <si>
    <t>0.6/1 kV</t>
  </si>
  <si>
    <t>RECTIFIER / CHARGER</t>
  </si>
  <si>
    <t>Conformal coating</t>
  </si>
  <si>
    <t>Phases</t>
  </si>
  <si>
    <t>Soft start capability</t>
  </si>
  <si>
    <t>Float volt compensation for battery temperature</t>
  </si>
  <si>
    <t>DC output</t>
  </si>
  <si>
    <t>Rated output current</t>
  </si>
  <si>
    <t>Max continuous current before current limiting</t>
  </si>
  <si>
    <t>Float voltage range</t>
  </si>
  <si>
    <t>Equalizing voltage range</t>
  </si>
  <si>
    <t>Boost voltage range</t>
  </si>
  <si>
    <t>Voltage regulation</t>
  </si>
  <si>
    <t>Maximum peak output voltage</t>
  </si>
  <si>
    <t>Ripple voltage with battery connected</t>
  </si>
  <si>
    <t>Ripple voltage without battery connected</t>
  </si>
  <si>
    <t>Efficiency</t>
  </si>
  <si>
    <t>Protection</t>
  </si>
  <si>
    <t>Circuit breaker on AC input</t>
  </si>
  <si>
    <t>High DC voltage shut-down</t>
  </si>
  <si>
    <t>AC power failure</t>
  </si>
  <si>
    <t>Reverse polarity protection on the output to the battery</t>
  </si>
  <si>
    <t>DC undervoltage alarm (low battery voltage)</t>
  </si>
  <si>
    <t>DC undervoltage disconnection (end of battery discharge)</t>
  </si>
  <si>
    <t>INDICATION AND MEASUREMENT</t>
  </si>
  <si>
    <t>Status Indication</t>
  </si>
  <si>
    <t>Load on Inverter supply</t>
  </si>
  <si>
    <t xml:space="preserve">Load on Static Bypass supply. </t>
  </si>
  <si>
    <t>Normal AC input supply available</t>
  </si>
  <si>
    <t>Inverter on Battery supply</t>
  </si>
  <si>
    <t>MBS in UPS position</t>
  </si>
  <si>
    <t>MBS in Test position (where applicable)</t>
  </si>
  <si>
    <t>MBS in Bypass position</t>
  </si>
  <si>
    <t>Battery charger output failure</t>
  </si>
  <si>
    <t>Phase controlled rectifier</t>
  </si>
  <si>
    <t>≤ 1%</t>
  </si>
  <si>
    <t>Voltage setting +10%</t>
  </si>
  <si>
    <t>≤ 2%</t>
  </si>
  <si>
    <t>≤ 5%</t>
  </si>
  <si>
    <t>Measurements (UPS digital display)</t>
  </si>
  <si>
    <t>Normal input AC voltage / current (per phase)</t>
  </si>
  <si>
    <t>Bypass input AC voltage / current (per phase)</t>
  </si>
  <si>
    <t>DC battery voltage / current</t>
  </si>
  <si>
    <t>Inverter output AC voltage / current</t>
  </si>
  <si>
    <t>System output frequency</t>
  </si>
  <si>
    <t>Active and apparent power</t>
  </si>
  <si>
    <t>Power factor of the load</t>
  </si>
  <si>
    <t>Battery capacity remaining</t>
  </si>
  <si>
    <t>Battery enclosure temperature</t>
  </si>
  <si>
    <t>ALARMS</t>
  </si>
  <si>
    <t>Alarms - Hardwired (volt free contacts wired to marshalling terminals)</t>
  </si>
  <si>
    <t>UPS fault</t>
  </si>
  <si>
    <t>UPS on bypass</t>
  </si>
  <si>
    <t>Battery discharging</t>
  </si>
  <si>
    <t>Battery disconnected</t>
  </si>
  <si>
    <t>Rectifier/charger fault</t>
  </si>
  <si>
    <t>Inverter fault</t>
  </si>
  <si>
    <t>UPS common alarm (grouped)</t>
  </si>
  <si>
    <t>Normal input AC power supply failure</t>
  </si>
  <si>
    <t>Bypass input AC power supply failure</t>
  </si>
  <si>
    <t>Rectifier / charger failure</t>
  </si>
  <si>
    <t>DC overvoltage / undervoltage</t>
  </si>
  <si>
    <t>Battery charge failure</t>
  </si>
  <si>
    <t>Rectifier / charger current-limit mode operating</t>
  </si>
  <si>
    <t>Inverter failure</t>
  </si>
  <si>
    <t>AC output overvoltage / undervoltage</t>
  </si>
  <si>
    <t>Inverter overcurrent</t>
  </si>
  <si>
    <t>Inverter output frequency out-of-limits</t>
  </si>
  <si>
    <t>Synchronisation loss</t>
  </si>
  <si>
    <t>Control circuit fault</t>
  </si>
  <si>
    <t>AC output supplies lost</t>
  </si>
  <si>
    <t>High cabinet temperature</t>
  </si>
  <si>
    <t>Alarms -  links to SCADA</t>
  </si>
  <si>
    <t>STATUS</t>
  </si>
  <si>
    <t>Status - Hardwired (volt free contacts wired to marshalling terminals)</t>
  </si>
  <si>
    <t>UPS operation healthy</t>
  </si>
  <si>
    <t xml:space="preserve"> Modbus TCP/IP communication link to SCADA</t>
  </si>
  <si>
    <t xml:space="preserve">AC input voltage
</t>
  </si>
  <si>
    <t>AC input current</t>
  </si>
  <si>
    <t>Charge voltage</t>
  </si>
  <si>
    <t>Charge current</t>
  </si>
  <si>
    <t>AC load voltage</t>
  </si>
  <si>
    <t>AC load current</t>
  </si>
  <si>
    <t>Battery charge/discharge</t>
  </si>
  <si>
    <t>Inverter output voltage</t>
  </si>
  <si>
    <t>Inverter input voltage</t>
  </si>
  <si>
    <t>Switched to bypass operation</t>
  </si>
  <si>
    <t>BATTERY MONITORING SYSTEM</t>
  </si>
  <si>
    <t>BMS device</t>
  </si>
  <si>
    <t>Make</t>
  </si>
  <si>
    <t>Communications connection</t>
  </si>
  <si>
    <t>BMS signals - Modbus TCP/IP communication link to SCADA</t>
  </si>
  <si>
    <t>Cell Temperature</t>
  </si>
  <si>
    <t>Cell Impedance (Av, Min, Max)</t>
  </si>
  <si>
    <t>Depth of Discharge (Av, Min, Max)</t>
  </si>
  <si>
    <t>Estimated Battery Capacity Remaining</t>
  </si>
  <si>
    <t>Time Left to Low Voltage</t>
  </si>
  <si>
    <t>Discharge Current (Average, Maximum)</t>
  </si>
  <si>
    <t>Charge Current (Average, Maximum)</t>
  </si>
  <si>
    <t>Deepest Discharge Level</t>
  </si>
  <si>
    <t>Counter of Deep Discharge Events</t>
  </si>
  <si>
    <t>Average Time Spent in Deep Discharge</t>
  </si>
  <si>
    <t>Maximum Time Spent in a Deep Discharge</t>
  </si>
  <si>
    <t>Document Number: TEM-00304</t>
  </si>
  <si>
    <t>CONTROLS</t>
  </si>
  <si>
    <t>Local controls at UPS</t>
  </si>
  <si>
    <t>Rectifier on/off control switch</t>
  </si>
  <si>
    <t>Inverter on/off control switch</t>
  </si>
  <si>
    <t>Manual load  transfer control switch</t>
  </si>
  <si>
    <t>Rectifier input isolation switch</t>
  </si>
  <si>
    <t>Battery isolation switch/Circuit Breaker</t>
  </si>
  <si>
    <t>Alarm reset local</t>
  </si>
  <si>
    <t>Shutdown</t>
  </si>
  <si>
    <t>Alarm acknowledge local and at SCADA</t>
  </si>
  <si>
    <t>DC current limit adjustment</t>
  </si>
  <si>
    <t>AC output voltage adjustment</t>
  </si>
  <si>
    <t xml:space="preserve">DC float voltage adjustment
AC output voltage adjustment
Battery isolation circuit breakers
Alarm acknowledge
Alarm reset
Shutdown
</t>
  </si>
  <si>
    <t xml:space="preserve">10 years before major overhaul is required. </t>
  </si>
  <si>
    <t>Design Life batteries</t>
  </si>
  <si>
    <t>Design Life UPS</t>
  </si>
  <si>
    <t>5 years before replacement.</t>
  </si>
  <si>
    <t>VRLA / AGM / NiCd.  (Lithium prohibited)</t>
  </si>
  <si>
    <t>Lead Electrical Engineer</t>
  </si>
  <si>
    <t>2. Item denoted by * to be supplied by Vendor.</t>
  </si>
  <si>
    <t>5. Vendor shall provide battery sizing calculation, ventilation calculation and maximum demand calculations.</t>
  </si>
  <si>
    <t>Exterior of switchroom</t>
  </si>
  <si>
    <t>1. Pre-filled data is for guidance/example only. The project design RPEQ is responsible for populating the preferred data column in accordance with statutory requirements, Seqwater standard specifications and project requirements.</t>
  </si>
  <si>
    <t>Template may be updated and should be accessed from official location prior to each use. Uncontrolled copy valid only at time of printing.</t>
  </si>
  <si>
    <t>4. Vendor shall provide a list of departures from Seqwater specification E-SPE-STD-004 AC Uninterruptable Power Supply (UPS) for acceptance with bid proposal.</t>
  </si>
  <si>
    <t>Ah capacity after 20% load growth and 25% age compensation applied</t>
  </si>
  <si>
    <t>3. Vendor to provide General Arrangement Drawings, Single Line Diagram, Schematic Diagrams, Termination Diagrams, Label Schedule Drawings for approval prior to manufacture.</t>
  </si>
  <si>
    <t>Amended Version</t>
  </si>
  <si>
    <t>Amended Version (company restructure)</t>
  </si>
  <si>
    <t>Chief Operating Officer (Acting)</t>
  </si>
  <si>
    <t>Refer Supporting Info in REX</t>
  </si>
  <si>
    <t>Refer Document Properties in REX</t>
  </si>
  <si>
    <t>Reer Doc Properties in REX</t>
  </si>
  <si>
    <t>DOCUMENT SENSITIVITY: OFFICIAL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</si>
</sst>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sz val="10"/>
      <name val="Arial"/>
      <family val="2"/>
    </font>
    <font>
      <sz val="12"/>
      <name val="Arial"/>
      <family val="2"/>
    </font>
    <font>
      <b/>
      <sz val="12"/>
      <color theme="1"/>
      <name val="Arial"/>
      <family val="2"/>
    </font>
    <font>
      <b/>
      <sz val="11"/>
      <color theme="1"/>
      <name val="Calibri"/>
      <family val="2"/>
      <scheme val="minor"/>
    </font>
    <font>
      <sz val="8"/>
      <name val="Calibri"/>
      <family val="2"/>
      <scheme val="minor"/>
    </font>
    <font>
      <sz val="7"/>
      <name val="Helv"/>
    </font>
    <font>
      <b/>
      <sz val="14"/>
      <name val="Roboto Condensed"/>
    </font>
    <font>
      <sz val="6"/>
      <name val="Roboto Condensed"/>
    </font>
    <font>
      <b/>
      <sz val="10"/>
      <name val="Roboto Condensed"/>
    </font>
    <font>
      <sz val="10"/>
      <name val="Roboto Condensed"/>
    </font>
    <font>
      <sz val="8"/>
      <name val="Roboto Condensed"/>
    </font>
    <font>
      <sz val="9"/>
      <name val="Roboto Condensed"/>
    </font>
    <font>
      <sz val="11"/>
      <color theme="1"/>
      <name val="Roboto Condensed"/>
    </font>
    <font>
      <b/>
      <sz val="10"/>
      <color indexed="23"/>
      <name val="Roboto Condensed"/>
    </font>
    <font>
      <b/>
      <sz val="10"/>
      <color indexed="8"/>
      <name val="Roboto Condensed"/>
    </font>
    <font>
      <b/>
      <sz val="32"/>
      <color rgb="FF00B0F0"/>
      <name val="Roboto Condensed"/>
    </font>
    <font>
      <sz val="28"/>
      <color rgb="FF00B0F0"/>
      <name val="Roboto Condensed"/>
    </font>
    <font>
      <sz val="11"/>
      <color rgb="FF000000"/>
      <name val="Roboto Condensed"/>
    </font>
    <font>
      <b/>
      <sz val="14"/>
      <color rgb="FF00B0F0"/>
      <name val="Roboto Condensed"/>
    </font>
    <font>
      <b/>
      <sz val="12"/>
      <color rgb="FF00B0F0"/>
      <name val="Roboto Condensed"/>
    </font>
    <font>
      <sz val="10"/>
      <color indexed="8"/>
      <name val="Roboto Condensed"/>
    </font>
    <font>
      <b/>
      <sz val="10"/>
      <color rgb="FFFFFFFF"/>
      <name val="Roboto Condensed"/>
    </font>
    <font>
      <sz val="10"/>
      <color rgb="FF000000"/>
      <name val="Roboto Condensed"/>
    </font>
    <font>
      <sz val="18"/>
      <color rgb="FF00B0F0"/>
      <name val="Roboto Condensed"/>
    </font>
    <font>
      <b/>
      <sz val="8"/>
      <name val="Verdana"/>
      <family val="2"/>
    </font>
    <font>
      <b/>
      <sz val="14"/>
      <name val="Verdana"/>
      <family val="2"/>
    </font>
    <font>
      <sz val="9"/>
      <color theme="0" tint="-0.249977111117893"/>
      <name val="Verdana"/>
      <family val="2"/>
    </font>
    <font>
      <sz val="6"/>
      <name val="Verdana"/>
      <family val="2"/>
    </font>
    <font>
      <b/>
      <sz val="10"/>
      <name val="Verdana"/>
      <family val="2"/>
    </font>
    <font>
      <sz val="10"/>
      <name val="Verdana"/>
      <family val="2"/>
    </font>
    <font>
      <b/>
      <sz val="9"/>
      <name val="Verdana"/>
      <family val="2"/>
    </font>
    <font>
      <sz val="8"/>
      <name val="Verdana"/>
      <family val="2"/>
    </font>
    <font>
      <sz val="9"/>
      <name val="Verdana"/>
      <family val="2"/>
    </font>
    <font>
      <b/>
      <sz val="12"/>
      <name val="Verdana"/>
      <family val="2"/>
    </font>
    <font>
      <sz val="12"/>
      <name val="Verdana"/>
      <family val="2"/>
    </font>
    <font>
      <b/>
      <sz val="12"/>
      <color theme="1"/>
      <name val="Verdana"/>
      <family val="2"/>
    </font>
    <font>
      <sz val="11"/>
      <color theme="1"/>
      <name val="Verdana"/>
      <family val="2"/>
    </font>
  </fonts>
  <fills count="4">
    <fill>
      <patternFill patternType="none"/>
    </fill>
    <fill>
      <patternFill patternType="gray125"/>
    </fill>
    <fill>
      <patternFill patternType="solid">
        <fgColor theme="0"/>
        <bgColor indexed="64"/>
      </patternFill>
    </fill>
    <fill>
      <patternFill patternType="solid">
        <fgColor rgb="FF00B0F0"/>
        <bgColor indexed="64"/>
      </patternFill>
    </fill>
  </fills>
  <borders count="56">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right/>
      <top style="medium">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rgb="FFA6A6A6"/>
      </left>
      <right style="medium">
        <color rgb="FFA6A6A6"/>
      </right>
      <top style="medium">
        <color rgb="FFA6A6A6"/>
      </top>
      <bottom/>
      <diagonal/>
    </border>
    <border>
      <left style="medium">
        <color rgb="FFA6A6A6"/>
      </left>
      <right/>
      <top style="medium">
        <color rgb="FFA6A6A6"/>
      </top>
      <bottom style="medium">
        <color rgb="FFA6A6A6"/>
      </bottom>
      <diagonal/>
    </border>
    <border>
      <left/>
      <right/>
      <top style="medium">
        <color rgb="FFA6A6A6"/>
      </top>
      <bottom style="medium">
        <color rgb="FFA6A6A6"/>
      </bottom>
      <diagonal/>
    </border>
    <border>
      <left style="medium">
        <color rgb="FFA6A6A6"/>
      </left>
      <right style="medium">
        <color rgb="FFA6A6A6"/>
      </right>
      <top/>
      <bottom style="medium">
        <color rgb="FFA6A6A6"/>
      </bottom>
      <diagonal/>
    </border>
    <border>
      <left/>
      <right style="medium">
        <color rgb="FFA6A6A6"/>
      </right>
      <top/>
      <bottom style="medium">
        <color rgb="FFA6A6A6"/>
      </bottom>
      <diagonal/>
    </border>
    <border>
      <left style="medium">
        <color indexed="64"/>
      </left>
      <right/>
      <top style="medium">
        <color indexed="64"/>
      </top>
      <bottom style="medium">
        <color indexed="64"/>
      </bottom>
      <diagonal/>
    </border>
    <border>
      <left style="medium">
        <color rgb="FFA6A6A6"/>
      </left>
      <right style="medium">
        <color rgb="FFA6A6A6"/>
      </right>
      <top style="medium">
        <color rgb="FFA6A6A6"/>
      </top>
      <bottom style="medium">
        <color rgb="FFA6A6A6"/>
      </bottom>
      <diagonal/>
    </border>
    <border>
      <left/>
      <right style="medium">
        <color rgb="FFA6A6A6"/>
      </right>
      <top style="medium">
        <color rgb="FFA6A6A6"/>
      </top>
      <bottom style="medium">
        <color rgb="FFA6A6A6"/>
      </bottom>
      <diagonal/>
    </border>
    <border>
      <left/>
      <right/>
      <top/>
      <bottom style="medium">
        <color rgb="FFA6A6A6"/>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s>
  <cellStyleXfs count="7">
    <xf numFmtId="0" fontId="0" fillId="0" borderId="0"/>
    <xf numFmtId="0" fontId="3" fillId="0" borderId="52">
      <alignment horizontal="center" vertical="center" wrapText="1"/>
    </xf>
    <xf numFmtId="0" fontId="2" fillId="0" borderId="10">
      <alignment horizontal="left" vertical="center" wrapText="1"/>
    </xf>
    <xf numFmtId="0" fontId="2" fillId="0" borderId="6">
      <alignment horizontal="left" vertical="center" wrapText="1" indent="1"/>
    </xf>
    <xf numFmtId="0" fontId="1" fillId="0" borderId="0"/>
    <xf numFmtId="0" fontId="6" fillId="0" borderId="0"/>
    <xf numFmtId="0" fontId="1" fillId="0" borderId="0"/>
  </cellStyleXfs>
  <cellXfs count="186">
    <xf numFmtId="0" fontId="0" fillId="0" borderId="0" xfId="0"/>
    <xf numFmtId="0" fontId="0" fillId="0" borderId="10" xfId="0" applyBorder="1"/>
    <xf numFmtId="0" fontId="4" fillId="0" borderId="10" xfId="0" applyFont="1" applyBorder="1"/>
    <xf numFmtId="0" fontId="8" fillId="0" borderId="0" xfId="0" applyFont="1"/>
    <xf numFmtId="0" fontId="7" fillId="0" borderId="0" xfId="0" applyFont="1"/>
    <xf numFmtId="0" fontId="11" fillId="0" borderId="0" xfId="0" applyFont="1" applyAlignment="1">
      <alignment vertical="center"/>
    </xf>
    <xf numFmtId="0" fontId="11" fillId="0" borderId="0" xfId="0" applyFont="1"/>
    <xf numFmtId="0" fontId="11" fillId="0" borderId="0" xfId="0" applyFont="1" applyAlignment="1">
      <alignment horizontal="right"/>
    </xf>
    <xf numFmtId="0" fontId="13" fillId="2" borderId="0" xfId="0" applyFont="1" applyFill="1" applyAlignment="1">
      <alignment vertical="top"/>
    </xf>
    <xf numFmtId="0" fontId="13" fillId="0" borderId="0" xfId="0" applyFont="1"/>
    <xf numFmtId="0" fontId="10" fillId="0" borderId="0" xfId="0" applyFont="1" applyAlignment="1">
      <alignment vertical="center"/>
    </xf>
    <xf numFmtId="0" fontId="10" fillId="2" borderId="0" xfId="0" applyFont="1" applyFill="1" applyAlignment="1">
      <alignment vertical="center"/>
    </xf>
    <xf numFmtId="0" fontId="14" fillId="2" borderId="0" xfId="0" applyFont="1" applyFill="1" applyAlignment="1">
      <alignment horizontal="centerContinuous" vertical="center"/>
    </xf>
    <xf numFmtId="0" fontId="10" fillId="2" borderId="0" xfId="0" applyFont="1" applyFill="1" applyAlignment="1">
      <alignment horizontal="centerContinuous" vertical="center"/>
    </xf>
    <xf numFmtId="0" fontId="15" fillId="2" borderId="0" xfId="0" applyFont="1" applyFill="1" applyAlignment="1">
      <alignment horizontal="centerContinuous" vertical="center"/>
    </xf>
    <xf numFmtId="0" fontId="13" fillId="0" borderId="0" xfId="0" applyFont="1" applyAlignment="1">
      <alignment vertical="center"/>
    </xf>
    <xf numFmtId="0" fontId="13" fillId="2" borderId="0" xfId="0" applyFont="1" applyFill="1" applyAlignment="1">
      <alignment horizontal="centerContinuous" vertical="center"/>
    </xf>
    <xf numFmtId="0" fontId="17" fillId="0" borderId="0" xfId="0" applyFont="1" applyAlignment="1">
      <alignment vertical="center"/>
    </xf>
    <xf numFmtId="0" fontId="18" fillId="0" borderId="0" xfId="0" applyFont="1" applyAlignment="1">
      <alignment horizontal="left" vertical="center" indent="6"/>
    </xf>
    <xf numFmtId="0" fontId="19" fillId="0" borderId="0" xfId="0" applyFont="1" applyAlignment="1">
      <alignment vertical="center"/>
    </xf>
    <xf numFmtId="0" fontId="20" fillId="0" borderId="0" xfId="0" applyFont="1" applyAlignment="1">
      <alignment vertical="center"/>
    </xf>
    <xf numFmtId="0" fontId="9" fillId="2" borderId="0" xfId="0" quotePrefix="1" applyFont="1" applyFill="1" applyAlignment="1">
      <alignment horizontal="centerContinuous" vertical="center"/>
    </xf>
    <xf numFmtId="0" fontId="9" fillId="2" borderId="0" xfId="0" applyFont="1" applyFill="1" applyAlignment="1">
      <alignment horizontal="centerContinuous" vertical="center"/>
    </xf>
    <xf numFmtId="0" fontId="12" fillId="2" borderId="0" xfId="0" applyFont="1" applyFill="1" applyAlignment="1">
      <alignment horizontal="left" vertical="center" wrapText="1"/>
    </xf>
    <xf numFmtId="0" fontId="13" fillId="2" borderId="0" xfId="0" applyFont="1" applyFill="1" applyAlignment="1">
      <alignment vertical="center"/>
    </xf>
    <xf numFmtId="0" fontId="21" fillId="2" borderId="0" xfId="0" applyFont="1" applyFill="1" applyAlignment="1" applyProtection="1">
      <alignment horizontal="center" vertical="center"/>
      <protection locked="0"/>
    </xf>
    <xf numFmtId="0" fontId="22" fillId="3" borderId="39" xfId="0" applyFont="1" applyFill="1" applyBorder="1" applyAlignment="1">
      <alignment vertical="center" wrapText="1"/>
    </xf>
    <xf numFmtId="0" fontId="18" fillId="0" borderId="38" xfId="0" applyFont="1" applyBorder="1" applyAlignment="1">
      <alignment horizontal="center" vertical="center" wrapText="1"/>
    </xf>
    <xf numFmtId="0" fontId="23" fillId="0" borderId="39" xfId="0" applyFont="1" applyBorder="1" applyAlignment="1">
      <alignment vertical="center" wrapText="1"/>
    </xf>
    <xf numFmtId="0" fontId="23" fillId="3" borderId="41" xfId="0" applyFont="1" applyFill="1" applyBorder="1" applyAlignment="1">
      <alignment vertical="center" wrapText="1"/>
    </xf>
    <xf numFmtId="0" fontId="23" fillId="0" borderId="38" xfId="0" applyFont="1" applyBorder="1" applyAlignment="1">
      <alignment horizontal="center" vertical="center" wrapText="1"/>
    </xf>
    <xf numFmtId="14" fontId="23" fillId="0" borderId="39" xfId="0" applyNumberFormat="1" applyFont="1" applyBorder="1" applyAlignment="1">
      <alignment horizontal="left" vertical="center" wrapText="1"/>
    </xf>
    <xf numFmtId="0" fontId="28" fillId="0" borderId="0" xfId="0" applyFont="1"/>
    <xf numFmtId="0" fontId="26" fillId="0" borderId="0" xfId="0" applyFont="1"/>
    <xf numFmtId="0" fontId="30" fillId="0" borderId="25" xfId="0" applyFont="1" applyBorder="1" applyAlignment="1">
      <alignment horizontal="left" vertical="top"/>
    </xf>
    <xf numFmtId="0" fontId="31" fillId="0" borderId="24" xfId="0" applyFont="1" applyBorder="1" applyAlignment="1">
      <alignment horizontal="center" vertical="center"/>
    </xf>
    <xf numFmtId="0" fontId="31" fillId="0" borderId="25" xfId="0" applyFont="1" applyBorder="1" applyAlignment="1">
      <alignment horizontal="center" vertical="center"/>
    </xf>
    <xf numFmtId="0" fontId="31" fillId="0" borderId="26" xfId="0" applyFont="1" applyBorder="1" applyAlignment="1">
      <alignment horizontal="center" vertical="center"/>
    </xf>
    <xf numFmtId="0" fontId="32" fillId="0" borderId="0" xfId="0" applyFont="1" applyAlignment="1">
      <alignment vertical="center"/>
    </xf>
    <xf numFmtId="0" fontId="33" fillId="0" borderId="10" xfId="0" applyFont="1" applyBorder="1" applyAlignment="1">
      <alignment horizontal="left" vertical="top"/>
    </xf>
    <xf numFmtId="15" fontId="33" fillId="0" borderId="45" xfId="0" applyNumberFormat="1" applyFont="1" applyBorder="1" applyAlignment="1">
      <alignment horizontal="center" vertical="center"/>
    </xf>
    <xf numFmtId="15" fontId="33" fillId="0" borderId="30" xfId="0" applyNumberFormat="1" applyFont="1" applyBorder="1" applyAlignment="1">
      <alignment horizontal="center" vertical="center"/>
    </xf>
    <xf numFmtId="15" fontId="33" fillId="0" borderId="32" xfId="0" applyNumberFormat="1" applyFont="1" applyBorder="1" applyAlignment="1">
      <alignment horizontal="center" vertical="center"/>
    </xf>
    <xf numFmtId="0" fontId="33" fillId="0" borderId="9" xfId="0" quotePrefix="1" applyFont="1" applyBorder="1" applyAlignment="1">
      <alignment horizontal="center" vertical="center"/>
    </xf>
    <xf numFmtId="15" fontId="33" fillId="0" borderId="10" xfId="0" applyNumberFormat="1" applyFont="1" applyBorder="1" applyAlignment="1">
      <alignment horizontal="center" vertical="center"/>
    </xf>
    <xf numFmtId="0" fontId="33" fillId="0" borderId="10" xfId="0" applyFont="1" applyBorder="1" applyAlignment="1">
      <alignment horizontal="center" vertical="center"/>
    </xf>
    <xf numFmtId="0" fontId="33" fillId="0" borderId="28" xfId="0" applyFont="1" applyBorder="1" applyAlignment="1">
      <alignment horizontal="center" vertical="center"/>
    </xf>
    <xf numFmtId="14" fontId="33" fillId="0" borderId="9" xfId="0" applyNumberFormat="1" applyFont="1" applyBorder="1" applyAlignment="1">
      <alignment horizontal="center" vertical="center"/>
    </xf>
    <xf numFmtId="14" fontId="33" fillId="0" borderId="10" xfId="0" applyNumberFormat="1" applyFont="1" applyBorder="1" applyAlignment="1">
      <alignment horizontal="center" vertical="center"/>
    </xf>
    <xf numFmtId="0" fontId="33" fillId="0" borderId="31" xfId="0" applyFont="1" applyBorder="1" applyAlignment="1">
      <alignment horizontal="left" vertical="top"/>
    </xf>
    <xf numFmtId="0" fontId="33" fillId="0" borderId="46" xfId="0" quotePrefix="1" applyFont="1" applyBorder="1" applyAlignment="1">
      <alignment horizontal="center" vertical="center"/>
    </xf>
    <xf numFmtId="0" fontId="33" fillId="0" borderId="31" xfId="0" applyFont="1" applyBorder="1" applyAlignment="1">
      <alignment horizontal="center" vertical="center"/>
    </xf>
    <xf numFmtId="15" fontId="33" fillId="0" borderId="31" xfId="0" applyNumberFormat="1" applyFont="1" applyBorder="1" applyAlignment="1">
      <alignment horizontal="center" vertical="center"/>
    </xf>
    <xf numFmtId="0" fontId="33" fillId="0" borderId="33" xfId="0" applyFont="1" applyBorder="1" applyAlignment="1">
      <alignment horizontal="center" vertical="center"/>
    </xf>
    <xf numFmtId="0" fontId="32" fillId="0" borderId="0" xfId="0" applyFont="1"/>
    <xf numFmtId="0" fontId="35" fillId="0" borderId="29" xfId="0" applyFont="1" applyBorder="1" applyAlignment="1">
      <alignment horizontal="right" vertical="center" wrapText="1"/>
    </xf>
    <xf numFmtId="0" fontId="35" fillId="0" borderId="25" xfId="2" applyFont="1" applyBorder="1" applyAlignment="1">
      <alignment horizontal="left" vertical="center" wrapText="1" indent="1"/>
    </xf>
    <xf numFmtId="0" fontId="35" fillId="0" borderId="29" xfId="0" applyFont="1" applyBorder="1" applyAlignment="1">
      <alignment horizontal="center" vertical="center" wrapText="1"/>
    </xf>
    <xf numFmtId="0" fontId="35" fillId="0" borderId="48" xfId="0" applyFont="1" applyBorder="1" applyAlignment="1">
      <alignment horizontal="left" vertical="center" wrapText="1"/>
    </xf>
    <xf numFmtId="0" fontId="35" fillId="0" borderId="29" xfId="0" applyFont="1" applyBorder="1" applyAlignment="1">
      <alignment horizontal="left" vertical="center" wrapText="1"/>
    </xf>
    <xf numFmtId="0" fontId="35" fillId="0" borderId="18" xfId="0" applyFont="1" applyBorder="1" applyAlignment="1">
      <alignment horizontal="right" vertical="center" wrapText="1"/>
    </xf>
    <xf numFmtId="0" fontId="35" fillId="0" borderId="10" xfId="2" applyFont="1" applyAlignment="1">
      <alignment horizontal="left" vertical="center" wrapText="1" indent="1"/>
    </xf>
    <xf numFmtId="0" fontId="35" fillId="0" borderId="18" xfId="0" applyFont="1" applyBorder="1" applyAlignment="1">
      <alignment horizontal="center" vertical="center" wrapText="1"/>
    </xf>
    <xf numFmtId="0" fontId="35" fillId="0" borderId="17" xfId="0" applyFont="1" applyBorder="1" applyAlignment="1">
      <alignment horizontal="left" vertical="center" wrapText="1"/>
    </xf>
    <xf numFmtId="0" fontId="35" fillId="0" borderId="18" xfId="0" applyFont="1" applyBorder="1" applyAlignment="1">
      <alignment horizontal="left" vertical="center" wrapText="1"/>
    </xf>
    <xf numFmtId="0" fontId="35" fillId="0" borderId="27" xfId="0" applyFont="1" applyBorder="1" applyAlignment="1">
      <alignment horizontal="right" vertical="center" wrapText="1"/>
    </xf>
    <xf numFmtId="0" fontId="36" fillId="0" borderId="3" xfId="1" applyFont="1" applyBorder="1">
      <alignment horizontal="center" vertical="center" wrapText="1"/>
    </xf>
    <xf numFmtId="0" fontId="35" fillId="0" borderId="53" xfId="2" applyFont="1" applyBorder="1" applyAlignment="1">
      <alignment horizontal="left" vertical="center" wrapText="1" indent="1"/>
    </xf>
    <xf numFmtId="0" fontId="35" fillId="0" borderId="27" xfId="0" applyFont="1" applyBorder="1" applyAlignment="1">
      <alignment horizontal="center" vertical="center" wrapText="1"/>
    </xf>
    <xf numFmtId="0" fontId="35" fillId="0" borderId="11" xfId="0" applyFont="1" applyBorder="1" applyAlignment="1">
      <alignment horizontal="left" vertical="center" wrapText="1"/>
    </xf>
    <xf numFmtId="0" fontId="35" fillId="0" borderId="27" xfId="0" applyFont="1" applyBorder="1" applyAlignment="1">
      <alignment horizontal="left" vertical="center" wrapText="1"/>
    </xf>
    <xf numFmtId="0" fontId="35" fillId="0" borderId="13" xfId="0" applyFont="1" applyBorder="1" applyAlignment="1">
      <alignment horizontal="left" vertical="center" wrapText="1"/>
    </xf>
    <xf numFmtId="0" fontId="35" fillId="0" borderId="49" xfId="0" applyFont="1" applyBorder="1" applyAlignment="1">
      <alignment horizontal="left" vertical="center" wrapText="1"/>
    </xf>
    <xf numFmtId="0" fontId="36" fillId="0" borderId="5" xfId="1" applyFont="1" applyBorder="1" applyAlignment="1">
      <alignment vertical="center" wrapText="1"/>
    </xf>
    <xf numFmtId="0" fontId="35" fillId="0" borderId="10" xfId="2" quotePrefix="1" applyFont="1" applyAlignment="1">
      <alignment horizontal="left" vertical="center" wrapText="1" indent="1"/>
    </xf>
    <xf numFmtId="0" fontId="34" fillId="0" borderId="10" xfId="2" applyFont="1">
      <alignment horizontal="left" vertical="center" wrapText="1"/>
    </xf>
    <xf numFmtId="0" fontId="35" fillId="0" borderId="6" xfId="3" applyFont="1">
      <alignment horizontal="left" vertical="center" wrapText="1" indent="1"/>
    </xf>
    <xf numFmtId="0" fontId="35" fillId="0" borderId="6" xfId="3" quotePrefix="1" applyFont="1">
      <alignment horizontal="left" vertical="center" wrapText="1" indent="1"/>
    </xf>
    <xf numFmtId="0" fontId="36" fillId="0" borderId="52" xfId="1" quotePrefix="1" applyFont="1" applyAlignment="1">
      <alignment horizontal="left" vertical="center" wrapText="1"/>
    </xf>
    <xf numFmtId="0" fontId="35" fillId="0" borderId="6" xfId="3" quotePrefix="1" applyFont="1" applyAlignment="1">
      <alignment horizontal="left" vertical="top" wrapText="1" indent="1"/>
    </xf>
    <xf numFmtId="0" fontId="36" fillId="0" borderId="54" xfId="1" applyFont="1" applyBorder="1" applyAlignment="1">
      <alignment vertical="center" wrapText="1"/>
    </xf>
    <xf numFmtId="0" fontId="35" fillId="0" borderId="10" xfId="2" applyFont="1">
      <alignment horizontal="left" vertical="center" wrapText="1"/>
    </xf>
    <xf numFmtId="0" fontId="35" fillId="0" borderId="53" xfId="2" applyFont="1" applyBorder="1">
      <alignment horizontal="left" vertical="center" wrapText="1"/>
    </xf>
    <xf numFmtId="0" fontId="35" fillId="0" borderId="25" xfId="2" applyFont="1" applyBorder="1">
      <alignment horizontal="left" vertical="center" wrapText="1"/>
    </xf>
    <xf numFmtId="0" fontId="35" fillId="0" borderId="51" xfId="3" applyFont="1" applyBorder="1">
      <alignment horizontal="left" vertical="center" wrapText="1" indent="1"/>
    </xf>
    <xf numFmtId="0" fontId="35" fillId="0" borderId="5" xfId="0" applyFont="1" applyBorder="1" applyAlignment="1">
      <alignment horizontal="center" vertical="center" wrapText="1"/>
    </xf>
    <xf numFmtId="0" fontId="35" fillId="0" borderId="16" xfId="0" applyFont="1" applyBorder="1" applyAlignment="1">
      <alignment horizontal="left" vertical="center" wrapText="1"/>
    </xf>
    <xf numFmtId="0" fontId="35" fillId="0" borderId="5" xfId="0" applyFont="1" applyBorder="1" applyAlignment="1">
      <alignment horizontal="left" vertical="center" wrapText="1"/>
    </xf>
    <xf numFmtId="0" fontId="34" fillId="0" borderId="25" xfId="2" applyFont="1" applyBorder="1">
      <alignment horizontal="left" vertical="center" wrapText="1"/>
    </xf>
    <xf numFmtId="0" fontId="35" fillId="0" borderId="6" xfId="3" applyFont="1" applyAlignment="1">
      <alignment horizontal="left" vertical="center" wrapText="1" indent="2"/>
    </xf>
    <xf numFmtId="0" fontId="35" fillId="0" borderId="13" xfId="0" applyFont="1" applyBorder="1" applyAlignment="1">
      <alignment horizontal="center" vertical="center" wrapText="1"/>
    </xf>
    <xf numFmtId="0" fontId="34" fillId="0" borderId="6" xfId="3" applyFont="1">
      <alignment horizontal="left" vertical="center" wrapText="1" indent="1"/>
    </xf>
    <xf numFmtId="0" fontId="35" fillId="0" borderId="6" xfId="2" applyFont="1" applyBorder="1">
      <alignment horizontal="left" vertical="center" wrapText="1"/>
    </xf>
    <xf numFmtId="0" fontId="35" fillId="0" borderId="6" xfId="2" applyFont="1" applyBorder="1" applyAlignment="1">
      <alignment horizontal="left" vertical="center" wrapText="1" indent="1"/>
    </xf>
    <xf numFmtId="0" fontId="34" fillId="0" borderId="6" xfId="2" applyFont="1" applyBorder="1">
      <alignment horizontal="left" vertical="center" wrapText="1"/>
    </xf>
    <xf numFmtId="0" fontId="34" fillId="0" borderId="6" xfId="2" applyFont="1" applyBorder="1" applyAlignment="1">
      <alignment horizontal="left" vertical="center" wrapText="1" indent="1"/>
    </xf>
    <xf numFmtId="0" fontId="34" fillId="0" borderId="6" xfId="3" applyFont="1" applyAlignment="1">
      <alignment horizontal="left" vertical="center" wrapText="1"/>
    </xf>
    <xf numFmtId="0" fontId="35" fillId="0" borderId="27" xfId="3" applyFont="1" applyBorder="1">
      <alignment horizontal="left" vertical="center" wrapText="1" indent="1"/>
    </xf>
    <xf numFmtId="0" fontId="35" fillId="0" borderId="18" xfId="3" applyFont="1" applyBorder="1">
      <alignment horizontal="left" vertical="center" wrapText="1" indent="1"/>
    </xf>
    <xf numFmtId="0" fontId="36" fillId="0" borderId="54" xfId="1" applyFont="1" applyBorder="1">
      <alignment horizontal="center" vertical="center" wrapText="1"/>
    </xf>
    <xf numFmtId="0" fontId="35" fillId="0" borderId="10" xfId="2" applyFont="1" applyAlignment="1">
      <alignment horizontal="left" vertical="top" wrapText="1" indent="1"/>
    </xf>
    <xf numFmtId="0" fontId="35" fillId="0" borderId="26" xfId="0" applyFont="1" applyBorder="1" applyAlignment="1">
      <alignment horizontal="left" vertical="center" wrapText="1"/>
    </xf>
    <xf numFmtId="0" fontId="35" fillId="0" borderId="28" xfId="0" applyFont="1" applyBorder="1" applyAlignment="1">
      <alignment horizontal="left" vertical="center" wrapText="1"/>
    </xf>
    <xf numFmtId="0" fontId="35" fillId="0" borderId="33" xfId="0" applyFont="1" applyBorder="1" applyAlignment="1">
      <alignment horizontal="center" vertical="center" wrapText="1"/>
    </xf>
    <xf numFmtId="0" fontId="16" fillId="0" borderId="0" xfId="0" applyFont="1" applyAlignment="1">
      <alignment vertical="center" wrapText="1"/>
    </xf>
    <xf numFmtId="0" fontId="13" fillId="0" borderId="0" xfId="0" applyFont="1" applyAlignment="1">
      <alignment wrapText="1"/>
    </xf>
    <xf numFmtId="0" fontId="12" fillId="2" borderId="0" xfId="0" applyFont="1" applyFill="1" applyAlignment="1">
      <alignment horizontal="left" vertical="center" wrapText="1"/>
    </xf>
    <xf numFmtId="0" fontId="22" fillId="3" borderId="35" xfId="0" applyFont="1" applyFill="1" applyBorder="1" applyAlignment="1">
      <alignment vertical="center" wrapText="1"/>
    </xf>
    <xf numFmtId="0" fontId="22" fillId="3" borderId="38" xfId="0" applyFont="1" applyFill="1" applyBorder="1" applyAlignment="1">
      <alignment vertical="center" wrapText="1"/>
    </xf>
    <xf numFmtId="0" fontId="22" fillId="3" borderId="36" xfId="0" applyFont="1" applyFill="1" applyBorder="1" applyAlignment="1">
      <alignment vertical="center" wrapText="1"/>
    </xf>
    <xf numFmtId="0" fontId="22" fillId="3" borderId="37" xfId="0" applyFont="1" applyFill="1" applyBorder="1" applyAlignment="1">
      <alignment vertical="center" wrapText="1"/>
    </xf>
    <xf numFmtId="0" fontId="23" fillId="3" borderId="36" xfId="0" applyFont="1" applyFill="1" applyBorder="1" applyAlignment="1">
      <alignment horizontal="center" vertical="center" wrapText="1"/>
    </xf>
    <xf numFmtId="0" fontId="23" fillId="3" borderId="42" xfId="0" applyFont="1" applyFill="1" applyBorder="1" applyAlignment="1">
      <alignment horizontal="center" vertical="center" wrapText="1"/>
    </xf>
    <xf numFmtId="0" fontId="23" fillId="0" borderId="36" xfId="0" applyFont="1" applyBorder="1" applyAlignment="1">
      <alignment horizontal="center" vertical="center" wrapText="1"/>
    </xf>
    <xf numFmtId="0" fontId="23" fillId="0" borderId="42" xfId="0" applyFont="1" applyBorder="1" applyAlignment="1">
      <alignment horizontal="center" vertical="center" wrapText="1"/>
    </xf>
    <xf numFmtId="14" fontId="23" fillId="0" borderId="36" xfId="0" applyNumberFormat="1" applyFont="1" applyBorder="1" applyAlignment="1">
      <alignment horizontal="center" vertical="center" wrapText="1"/>
    </xf>
    <xf numFmtId="0" fontId="24" fillId="0" borderId="43" xfId="0" applyFont="1" applyBorder="1" applyAlignment="1">
      <alignment horizontal="left" vertical="center"/>
    </xf>
    <xf numFmtId="0" fontId="23" fillId="0" borderId="36" xfId="0" quotePrefix="1" applyFont="1" applyBorder="1" applyAlignment="1">
      <alignment horizontal="center" vertical="center" wrapText="1"/>
    </xf>
    <xf numFmtId="0" fontId="35" fillId="0" borderId="8" xfId="0" applyFont="1" applyBorder="1" applyAlignment="1">
      <alignment horizontal="left" vertical="center" wrapText="1"/>
    </xf>
    <xf numFmtId="0" fontId="35" fillId="0" borderId="6" xfId="0" applyFont="1" applyBorder="1" applyAlignment="1">
      <alignment horizontal="left" vertical="center" wrapText="1"/>
    </xf>
    <xf numFmtId="0" fontId="35" fillId="0" borderId="17" xfId="0" applyFont="1" applyBorder="1" applyAlignment="1">
      <alignment horizontal="left" vertical="center" wrapText="1"/>
    </xf>
    <xf numFmtId="0" fontId="35" fillId="0" borderId="50" xfId="0" applyFont="1" applyBorder="1" applyAlignment="1">
      <alignment horizontal="left" vertical="center" wrapText="1"/>
    </xf>
    <xf numFmtId="0" fontId="35" fillId="0" borderId="51" xfId="0" applyFont="1" applyBorder="1" applyAlignment="1">
      <alignment horizontal="left" vertical="center" wrapText="1"/>
    </xf>
    <xf numFmtId="0" fontId="35" fillId="0" borderId="11" xfId="0" applyFont="1" applyBorder="1" applyAlignment="1">
      <alignment horizontal="left" vertical="center" wrapText="1"/>
    </xf>
    <xf numFmtId="0" fontId="36" fillId="0" borderId="52" xfId="1" applyFont="1">
      <alignment horizontal="center" vertical="center" wrapText="1"/>
    </xf>
    <xf numFmtId="0" fontId="36" fillId="0" borderId="3" xfId="1" applyFont="1" applyBorder="1">
      <alignment horizontal="center" vertical="center" wrapText="1"/>
    </xf>
    <xf numFmtId="0" fontId="35" fillId="0" borderId="47" xfId="0" applyFont="1" applyBorder="1" applyAlignment="1">
      <alignment horizontal="left" vertical="center" wrapText="1"/>
    </xf>
    <xf numFmtId="0" fontId="35" fillId="0" borderId="15" xfId="0" applyFont="1" applyBorder="1" applyAlignment="1">
      <alignment horizontal="left" vertical="center" wrapText="1"/>
    </xf>
    <xf numFmtId="0" fontId="35" fillId="0" borderId="48" xfId="0" applyFont="1" applyBorder="1" applyAlignment="1">
      <alignment horizontal="left" vertical="center" wrapText="1"/>
    </xf>
    <xf numFmtId="0" fontId="35" fillId="0" borderId="8" xfId="0" quotePrefix="1" applyFont="1" applyBorder="1" applyAlignment="1">
      <alignment horizontal="left" vertical="center" wrapText="1"/>
    </xf>
    <xf numFmtId="0" fontId="35" fillId="0" borderId="21" xfId="0" applyFont="1" applyBorder="1" applyAlignment="1">
      <alignment horizontal="left" vertical="center" wrapText="1"/>
    </xf>
    <xf numFmtId="0" fontId="35" fillId="0" borderId="22" xfId="0" applyFont="1" applyBorder="1" applyAlignment="1">
      <alignment horizontal="left" vertical="center" wrapText="1"/>
    </xf>
    <xf numFmtId="0" fontId="35" fillId="0" borderId="23" xfId="0" applyFont="1" applyBorder="1" applyAlignment="1">
      <alignment horizontal="left" vertical="center" wrapText="1"/>
    </xf>
    <xf numFmtId="0" fontId="25" fillId="0" borderId="1" xfId="0" applyFont="1" applyBorder="1" applyAlignment="1">
      <alignment horizontal="center"/>
    </xf>
    <xf numFmtId="0" fontId="25" fillId="0" borderId="2" xfId="0" applyFont="1" applyBorder="1" applyAlignment="1">
      <alignment horizontal="center"/>
    </xf>
    <xf numFmtId="0" fontId="25" fillId="0" borderId="4" xfId="0" applyFont="1" applyBorder="1" applyAlignment="1">
      <alignment horizontal="center"/>
    </xf>
    <xf numFmtId="0" fontId="25" fillId="0" borderId="0" xfId="0" applyFont="1" applyAlignment="1">
      <alignment horizontal="center"/>
    </xf>
    <xf numFmtId="0" fontId="26" fillId="0" borderId="1" xfId="0" applyFont="1" applyBorder="1" applyAlignment="1">
      <alignment horizontal="center" vertical="center"/>
    </xf>
    <xf numFmtId="0" fontId="26" fillId="0" borderId="2" xfId="0" applyFont="1" applyBorder="1" applyAlignment="1">
      <alignment horizontal="center" vertical="center"/>
    </xf>
    <xf numFmtId="0" fontId="26" fillId="0" borderId="14" xfId="0" applyFont="1" applyBorder="1" applyAlignment="1">
      <alignment horizontal="center" vertical="center"/>
    </xf>
    <xf numFmtId="0" fontId="27" fillId="0" borderId="1" xfId="0" applyFont="1" applyBorder="1" applyAlignment="1">
      <alignment horizontal="center" vertical="center"/>
    </xf>
    <xf numFmtId="0" fontId="27" fillId="0" borderId="14" xfId="0" applyFont="1" applyBorder="1" applyAlignment="1">
      <alignment horizontal="center" vertical="center"/>
    </xf>
    <xf numFmtId="0" fontId="27" fillId="0" borderId="4" xfId="0" applyFont="1" applyBorder="1" applyAlignment="1">
      <alignment horizontal="center" vertical="center"/>
    </xf>
    <xf numFmtId="0" fontId="27" fillId="0" borderId="16" xfId="0" applyFont="1" applyBorder="1" applyAlignment="1">
      <alignment horizontal="center" vertical="center"/>
    </xf>
    <xf numFmtId="0" fontId="27" fillId="0" borderId="19" xfId="0" applyFont="1" applyBorder="1" applyAlignment="1">
      <alignment horizontal="center" vertical="center"/>
    </xf>
    <xf numFmtId="0" fontId="27" fillId="0" borderId="12" xfId="0" applyFont="1" applyBorder="1" applyAlignment="1">
      <alignment horizontal="center" vertical="center"/>
    </xf>
    <xf numFmtId="0" fontId="26" fillId="0" borderId="19" xfId="0" applyFont="1" applyBorder="1" applyAlignment="1">
      <alignment horizontal="center" vertical="center"/>
    </xf>
    <xf numFmtId="0" fontId="26" fillId="0" borderId="20" xfId="0" applyFont="1" applyBorder="1" applyAlignment="1">
      <alignment horizontal="center" vertical="center"/>
    </xf>
    <xf numFmtId="0" fontId="26" fillId="0" borderId="12" xfId="0" applyFont="1" applyBorder="1" applyAlignment="1">
      <alignment horizontal="center" vertical="center"/>
    </xf>
    <xf numFmtId="0" fontId="29" fillId="0" borderId="40" xfId="0" applyFont="1" applyBorder="1" applyAlignment="1">
      <alignment horizontal="center" vertical="center" wrapText="1"/>
    </xf>
    <xf numFmtId="0" fontId="29" fillId="0" borderId="44" xfId="0" applyFont="1" applyBorder="1" applyAlignment="1">
      <alignment horizontal="center" vertical="center" wrapText="1"/>
    </xf>
    <xf numFmtId="0" fontId="29" fillId="0" borderId="24" xfId="0" applyFont="1" applyBorder="1" applyAlignment="1">
      <alignment horizontal="left"/>
    </xf>
    <xf numFmtId="0" fontId="29" fillId="0" borderId="25" xfId="0" applyFont="1" applyBorder="1" applyAlignment="1">
      <alignment horizontal="left"/>
    </xf>
    <xf numFmtId="0" fontId="29" fillId="0" borderId="21" xfId="0" applyFont="1" applyBorder="1" applyAlignment="1">
      <alignment horizontal="left"/>
    </xf>
    <xf numFmtId="0" fontId="29" fillId="0" borderId="34" xfId="0" applyFont="1" applyBorder="1" applyAlignment="1">
      <alignment horizontal="left"/>
    </xf>
    <xf numFmtId="0" fontId="34" fillId="0" borderId="3"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1" xfId="0" applyFont="1" applyBorder="1" applyAlignment="1">
      <alignment horizontal="center" vertical="center"/>
    </xf>
    <xf numFmtId="0" fontId="34" fillId="0" borderId="2" xfId="0" applyFont="1" applyBorder="1" applyAlignment="1">
      <alignment horizontal="center" vertical="center"/>
    </xf>
    <xf numFmtId="0" fontId="34" fillId="0" borderId="14" xfId="0" applyFont="1" applyBorder="1" applyAlignment="1">
      <alignment horizontal="center" vertical="center"/>
    </xf>
    <xf numFmtId="0" fontId="34" fillId="0" borderId="4" xfId="0" applyFont="1" applyBorder="1" applyAlignment="1">
      <alignment horizontal="center" vertical="center"/>
    </xf>
    <xf numFmtId="0" fontId="34" fillId="0" borderId="0" xfId="0" applyFont="1" applyAlignment="1">
      <alignment horizontal="center" vertical="center"/>
    </xf>
    <xf numFmtId="0" fontId="34" fillId="0" borderId="16" xfId="0" applyFont="1" applyBorder="1" applyAlignment="1">
      <alignment horizontal="center" vertical="center"/>
    </xf>
    <xf numFmtId="0" fontId="31" fillId="0" borderId="4" xfId="0" applyFont="1" applyBorder="1" applyAlignment="1">
      <alignment horizontal="center" vertical="center"/>
    </xf>
    <xf numFmtId="0" fontId="31" fillId="0" borderId="16" xfId="0" applyFont="1" applyBorder="1" applyAlignment="1">
      <alignment horizontal="center" vertical="center"/>
    </xf>
    <xf numFmtId="0" fontId="31" fillId="0" borderId="19" xfId="0" applyFont="1" applyBorder="1" applyAlignment="1">
      <alignment horizontal="center" vertical="center"/>
    </xf>
    <xf numFmtId="0" fontId="31" fillId="0" borderId="12" xfId="0" applyFont="1" applyBorder="1" applyAlignment="1">
      <alignment horizontal="center" vertical="center"/>
    </xf>
    <xf numFmtId="0" fontId="29" fillId="0" borderId="9" xfId="0" applyFont="1" applyBorder="1" applyAlignment="1">
      <alignment horizontal="left"/>
    </xf>
    <xf numFmtId="0" fontId="29" fillId="0" borderId="10" xfId="0" applyFont="1" applyBorder="1" applyAlignment="1">
      <alignment horizontal="left"/>
    </xf>
    <xf numFmtId="0" fontId="29" fillId="0" borderId="8" xfId="0" applyFont="1" applyBorder="1" applyAlignment="1">
      <alignment horizontal="left"/>
    </xf>
    <xf numFmtId="0" fontId="29" fillId="0" borderId="7" xfId="0" applyFont="1" applyBorder="1" applyAlignment="1">
      <alignment horizontal="left"/>
    </xf>
    <xf numFmtId="0" fontId="34" fillId="0" borderId="3" xfId="0" applyFont="1" applyBorder="1" applyAlignment="1">
      <alignment horizontal="center" vertical="center"/>
    </xf>
    <xf numFmtId="0" fontId="34" fillId="0" borderId="5" xfId="0" applyFont="1" applyBorder="1" applyAlignment="1">
      <alignment horizontal="center" vertical="center"/>
    </xf>
    <xf numFmtId="0" fontId="34" fillId="0" borderId="1" xfId="0" applyFont="1" applyBorder="1" applyAlignment="1">
      <alignment horizontal="center" vertical="center" wrapText="1"/>
    </xf>
    <xf numFmtId="0" fontId="34" fillId="0" borderId="14" xfId="0" applyFont="1" applyBorder="1" applyAlignment="1">
      <alignment horizontal="center" vertical="center" wrapText="1"/>
    </xf>
    <xf numFmtId="0" fontId="34" fillId="0" borderId="4" xfId="0" applyFont="1" applyBorder="1" applyAlignment="1">
      <alignment horizontal="center" vertical="center" wrapText="1"/>
    </xf>
    <xf numFmtId="0" fontId="34" fillId="0" borderId="16" xfId="0" applyFont="1" applyBorder="1" applyAlignment="1">
      <alignment horizontal="center" vertical="center" wrapText="1"/>
    </xf>
    <xf numFmtId="0" fontId="35" fillId="0" borderId="4" xfId="0" applyFont="1" applyBorder="1" applyAlignment="1">
      <alignment horizontal="left" vertical="center" wrapText="1"/>
    </xf>
    <xf numFmtId="0" fontId="35" fillId="0" borderId="0" xfId="0" applyFont="1" applyAlignment="1">
      <alignment horizontal="left" vertical="center" wrapText="1"/>
    </xf>
    <xf numFmtId="0" fontId="35" fillId="0" borderId="16" xfId="0" applyFont="1" applyBorder="1" applyAlignment="1">
      <alignment horizontal="left" vertical="center" wrapText="1"/>
    </xf>
    <xf numFmtId="0" fontId="37" fillId="0" borderId="15" xfId="0" applyFont="1" applyBorder="1" applyAlignment="1">
      <alignment horizontal="left" vertical="center" wrapText="1"/>
    </xf>
    <xf numFmtId="0" fontId="37" fillId="0" borderId="55" xfId="0" applyFont="1" applyBorder="1" applyAlignment="1">
      <alignment horizontal="left" vertical="center" wrapText="1"/>
    </xf>
    <xf numFmtId="0" fontId="36" fillId="0" borderId="5" xfId="1" applyFont="1" applyBorder="1">
      <alignment horizontal="center" vertical="center" wrapText="1"/>
    </xf>
    <xf numFmtId="0" fontId="36" fillId="0" borderId="40" xfId="1" applyFont="1" applyBorder="1">
      <alignment horizontal="center" vertical="center" wrapText="1"/>
    </xf>
    <xf numFmtId="0" fontId="37" fillId="0" borderId="6" xfId="0" applyFont="1" applyBorder="1" applyAlignment="1">
      <alignment horizontal="left" vertical="center" wrapText="1"/>
    </xf>
    <xf numFmtId="0" fontId="37" fillId="0" borderId="7" xfId="0" applyFont="1" applyBorder="1" applyAlignment="1">
      <alignment horizontal="left" vertical="center" wrapText="1"/>
    </xf>
  </cellXfs>
  <cellStyles count="7">
    <cellStyle name="Normal" xfId="0" builtinId="0"/>
    <cellStyle name="Normal 2 2" xfId="4" xr:uid="{32B3E45B-A61F-4696-AA91-7799C21F4754}"/>
    <cellStyle name="Normal 3" xfId="5" xr:uid="{5D299229-5009-4DAA-86F3-90350751A4BA}"/>
    <cellStyle name="Normal 3 2" xfId="6" xr:uid="{BB8C5776-4058-4AD0-B281-493F2DAF8E07}"/>
    <cellStyle name="Seqwater H1" xfId="1" xr:uid="{0C1C39F1-A71F-4ADC-BE10-62B47E0455A6}"/>
    <cellStyle name="Seqwater N1" xfId="2" xr:uid="{1B0360F4-84B4-4C1A-8ED1-D2DC5F44078D}"/>
    <cellStyle name="Seqwater N2" xfId="3" xr:uid="{CBE7CDF8-466C-4BA2-A846-372FFF2020E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66675</xdr:colOff>
      <xdr:row>1</xdr:row>
      <xdr:rowOff>114300</xdr:rowOff>
    </xdr:from>
    <xdr:ext cx="2238375" cy="552450"/>
    <xdr:pic>
      <xdr:nvPicPr>
        <xdr:cNvPr id="4" name="Picture 2">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304800"/>
          <a:ext cx="22383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55467</xdr:colOff>
      <xdr:row>0</xdr:row>
      <xdr:rowOff>303116</xdr:rowOff>
    </xdr:from>
    <xdr:to>
      <xdr:col>2</xdr:col>
      <xdr:colOff>2902864</xdr:colOff>
      <xdr:row>2</xdr:row>
      <xdr:rowOff>428999</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303117" y="303116"/>
          <a:ext cx="4560963" cy="126570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epp.agipkco.com/SHEARWTR/MECHANIC/MAINGEN/DATASHT/DS015.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Library" Target="PRINT.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Library" Target="OLDCOD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ondc02\projects\BHP%20180279\Electrical\Load%20Schedule\BHPLoadScheduleRev1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OT\1882\1882-65-DSH-1104.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OT\1882\1882-65-DSH-110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SHT "/>
      <sheetName val="PCKGE SCPE"/>
      <sheetName val="PCKGE NTS"/>
      <sheetName val="GT DATA SHTS"/>
      <sheetName val="INST SCHEDULE"/>
      <sheetName val="PKGINST"/>
      <sheetName val="GEAR DATA SHT"/>
      <sheetName val="OIL SYST DATA SHTS"/>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NT"/>
    </sheetNames>
    <definedNames>
      <definedName name="B_OK_Click"/>
    </defined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LDCODE"/>
    </sheetNames>
    <definedNames>
      <definedName name="CreateRangeName"/>
      <definedName name="DropDown18_Change"/>
      <definedName name="ListBox13_Change"/>
      <definedName name="OptionButton20_Click"/>
      <definedName name="OptionButton21_Click"/>
      <definedName name="OptionButton23_Click"/>
      <definedName name="OptionButton24_Click"/>
    </defined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COVER_SHT"/>
      <sheetName val="NOTES"/>
      <sheetName val="Data for Access"/>
      <sheetName val="AlphaNumeric1"/>
      <sheetName val="XFRMRS"/>
      <sheetName val="910-EH-03"/>
      <sheetName val="920-EP-31"/>
      <sheetName val="920-EM-31(1)"/>
      <sheetName val="920-EM-31 (2)"/>
      <sheetName val="920-EP-32"/>
      <sheetName val="920-EM-32"/>
      <sheetName val="480-EP-31"/>
      <sheetName val="360-EM-31A"/>
      <sheetName val="360-EM-31B"/>
      <sheetName val="920-EL-31A"/>
      <sheetName val="920-EL-31B"/>
      <sheetName val="920-EL-32A"/>
      <sheetName val="920-EL-32B"/>
      <sheetName val="470-EM-31A"/>
      <sheetName val="470-EM-31B"/>
      <sheetName val="900-EK-31"/>
      <sheetName val="920-ED-32"/>
      <sheetName val="360-ED-31A"/>
      <sheetName val="360-ED-31B"/>
      <sheetName val="470-ED-31A"/>
      <sheetName val="470-ED-31B"/>
    </sheetNames>
    <sheetDataSet>
      <sheetData sheetId="0">
        <row r="5">
          <cell r="A5">
            <v>0.25</v>
          </cell>
          <cell r="B5">
            <v>0.67</v>
          </cell>
          <cell r="C5">
            <v>0.59</v>
          </cell>
          <cell r="E5">
            <v>0.25</v>
          </cell>
          <cell r="F5">
            <v>0.51</v>
          </cell>
          <cell r="G5">
            <v>0.45</v>
          </cell>
        </row>
        <row r="6">
          <cell r="A6">
            <v>0.55000000000000004</v>
          </cell>
          <cell r="B6">
            <v>0.69</v>
          </cell>
          <cell r="C6">
            <v>0.53</v>
          </cell>
          <cell r="E6">
            <v>0.55000000000000004</v>
          </cell>
          <cell r="F6">
            <v>0.57999999999999996</v>
          </cell>
          <cell r="G6">
            <v>0.5</v>
          </cell>
          <cell r="J6">
            <v>0.1</v>
          </cell>
          <cell r="K6">
            <v>1</v>
          </cell>
          <cell r="L6">
            <v>1</v>
          </cell>
        </row>
        <row r="7">
          <cell r="A7">
            <v>0.75</v>
          </cell>
          <cell r="B7">
            <v>0.64</v>
          </cell>
          <cell r="C7">
            <v>0.67</v>
          </cell>
          <cell r="E7">
            <v>0.75</v>
          </cell>
          <cell r="F7">
            <v>0.62</v>
          </cell>
          <cell r="G7">
            <v>0.55000000000000004</v>
          </cell>
        </row>
        <row r="8">
          <cell r="A8">
            <v>1.1000000000000001</v>
          </cell>
          <cell r="B8">
            <v>0.73</v>
          </cell>
          <cell r="C8">
            <v>0.81</v>
          </cell>
          <cell r="E8">
            <v>1.1000000000000001</v>
          </cell>
          <cell r="F8">
            <v>0.77</v>
          </cell>
          <cell r="G8">
            <v>0.63</v>
          </cell>
        </row>
        <row r="9">
          <cell r="A9">
            <v>1.5</v>
          </cell>
          <cell r="B9">
            <v>0.73</v>
          </cell>
          <cell r="C9">
            <v>0.8</v>
          </cell>
          <cell r="E9">
            <v>1.5</v>
          </cell>
          <cell r="F9">
            <v>0.78</v>
          </cell>
          <cell r="G9">
            <v>0.63</v>
          </cell>
        </row>
        <row r="10">
          <cell r="A10">
            <v>2.2000000000000002</v>
          </cell>
          <cell r="B10">
            <v>0.79</v>
          </cell>
          <cell r="C10">
            <v>0.82</v>
          </cell>
          <cell r="E10">
            <v>2.2000000000000002</v>
          </cell>
          <cell r="F10">
            <v>0.79</v>
          </cell>
          <cell r="G10">
            <v>0.69</v>
          </cell>
          <cell r="J10">
            <v>0.1</v>
          </cell>
          <cell r="K10">
            <v>0.85</v>
          </cell>
          <cell r="L10">
            <v>0.8</v>
          </cell>
        </row>
        <row r="11">
          <cell r="A11">
            <v>3</v>
          </cell>
          <cell r="B11">
            <v>0.83</v>
          </cell>
          <cell r="C11">
            <v>0.86</v>
          </cell>
          <cell r="E11">
            <v>3</v>
          </cell>
          <cell r="F11">
            <v>0.82</v>
          </cell>
          <cell r="G11">
            <v>0.66</v>
          </cell>
        </row>
        <row r="12">
          <cell r="A12">
            <v>4</v>
          </cell>
          <cell r="B12">
            <v>0.85</v>
          </cell>
          <cell r="C12">
            <v>0.87</v>
          </cell>
          <cell r="E12">
            <v>4</v>
          </cell>
          <cell r="F12">
            <v>0.85</v>
          </cell>
          <cell r="G12">
            <v>0.74</v>
          </cell>
          <cell r="J12" t="str">
            <v>nameplateF (feeder)</v>
          </cell>
        </row>
        <row r="13">
          <cell r="A13">
            <v>5.5</v>
          </cell>
          <cell r="B13">
            <v>0.85</v>
          </cell>
          <cell r="C13">
            <v>0.86</v>
          </cell>
          <cell r="E13">
            <v>5.5</v>
          </cell>
          <cell r="F13">
            <v>0.86</v>
          </cell>
          <cell r="G13">
            <v>0.78</v>
          </cell>
          <cell r="J13">
            <v>0.1</v>
          </cell>
          <cell r="K13">
            <v>1</v>
          </cell>
          <cell r="L13">
            <v>0.9</v>
          </cell>
        </row>
        <row r="14">
          <cell r="A14">
            <v>7.5</v>
          </cell>
          <cell r="B14">
            <v>0.87</v>
          </cell>
          <cell r="C14">
            <v>0.87</v>
          </cell>
          <cell r="E14">
            <v>7.5</v>
          </cell>
          <cell r="F14">
            <v>0.87</v>
          </cell>
          <cell r="G14">
            <v>0.79</v>
          </cell>
        </row>
        <row r="15">
          <cell r="A15">
            <v>11</v>
          </cell>
          <cell r="B15">
            <v>0.87</v>
          </cell>
          <cell r="C15">
            <v>0.82</v>
          </cell>
          <cell r="E15">
            <v>11</v>
          </cell>
          <cell r="F15">
            <v>0.88</v>
          </cell>
          <cell r="G15">
            <v>0.81</v>
          </cell>
        </row>
        <row r="16">
          <cell r="A16">
            <v>15</v>
          </cell>
          <cell r="B16">
            <v>0.89</v>
          </cell>
          <cell r="C16">
            <v>0.88</v>
          </cell>
          <cell r="E16">
            <v>15</v>
          </cell>
          <cell r="F16">
            <v>0.9</v>
          </cell>
          <cell r="G16">
            <v>0.88</v>
          </cell>
        </row>
        <row r="17">
          <cell r="A17">
            <v>18.5</v>
          </cell>
          <cell r="B17">
            <v>0.9</v>
          </cell>
          <cell r="C17">
            <v>0.85</v>
          </cell>
          <cell r="E17">
            <v>18.5</v>
          </cell>
          <cell r="F17">
            <v>0.89</v>
          </cell>
          <cell r="G17">
            <v>0.85</v>
          </cell>
        </row>
        <row r="18">
          <cell r="A18">
            <v>22</v>
          </cell>
          <cell r="B18">
            <v>0.87</v>
          </cell>
          <cell r="C18">
            <v>0.91</v>
          </cell>
          <cell r="E18">
            <v>22</v>
          </cell>
          <cell r="F18">
            <v>0.9</v>
          </cell>
          <cell r="G18">
            <v>0.81</v>
          </cell>
        </row>
        <row r="19">
          <cell r="A19">
            <v>30</v>
          </cell>
          <cell r="B19">
            <v>0.89</v>
          </cell>
          <cell r="C19">
            <v>0.88</v>
          </cell>
          <cell r="E19">
            <v>30</v>
          </cell>
          <cell r="F19">
            <v>0.91</v>
          </cell>
          <cell r="G19">
            <v>0.84</v>
          </cell>
        </row>
        <row r="20">
          <cell r="A20">
            <v>37</v>
          </cell>
          <cell r="B20">
            <v>0.89</v>
          </cell>
          <cell r="C20">
            <v>0.87</v>
          </cell>
          <cell r="E20">
            <v>37</v>
          </cell>
          <cell r="F20">
            <v>0.91</v>
          </cell>
          <cell r="G20">
            <v>0.8</v>
          </cell>
        </row>
        <row r="21">
          <cell r="A21">
            <v>45</v>
          </cell>
          <cell r="B21">
            <v>0.89</v>
          </cell>
          <cell r="C21">
            <v>0.91</v>
          </cell>
          <cell r="E21">
            <v>45</v>
          </cell>
          <cell r="F21">
            <v>0.92</v>
          </cell>
          <cell r="G21">
            <v>0.81</v>
          </cell>
        </row>
        <row r="22">
          <cell r="A22">
            <v>55</v>
          </cell>
          <cell r="B22">
            <v>0.88</v>
          </cell>
          <cell r="C22">
            <v>0.86</v>
          </cell>
          <cell r="E22">
            <v>55</v>
          </cell>
          <cell r="F22">
            <v>0.92</v>
          </cell>
          <cell r="G22">
            <v>0.84</v>
          </cell>
        </row>
        <row r="23">
          <cell r="A23">
            <v>75</v>
          </cell>
          <cell r="B23">
            <v>0.89</v>
          </cell>
          <cell r="C23">
            <v>0.87</v>
          </cell>
          <cell r="E23">
            <v>75</v>
          </cell>
          <cell r="F23">
            <v>0.92</v>
          </cell>
          <cell r="G23">
            <v>0.84</v>
          </cell>
        </row>
        <row r="24">
          <cell r="A24">
            <v>90</v>
          </cell>
          <cell r="B24">
            <v>0.9</v>
          </cell>
          <cell r="C24">
            <v>0.89</v>
          </cell>
          <cell r="E24">
            <v>90</v>
          </cell>
          <cell r="F24">
            <v>0.92</v>
          </cell>
          <cell r="G24">
            <v>0.87</v>
          </cell>
        </row>
        <row r="25">
          <cell r="A25">
            <v>110</v>
          </cell>
          <cell r="B25">
            <v>0.91</v>
          </cell>
          <cell r="C25">
            <v>0.9</v>
          </cell>
          <cell r="E25">
            <v>110</v>
          </cell>
          <cell r="F25">
            <v>0.93</v>
          </cell>
          <cell r="G25">
            <v>0.87</v>
          </cell>
        </row>
        <row r="26">
          <cell r="A26">
            <v>132</v>
          </cell>
          <cell r="B26">
            <v>0.94</v>
          </cell>
          <cell r="C26">
            <v>0.9</v>
          </cell>
          <cell r="E26">
            <v>132</v>
          </cell>
          <cell r="F26">
            <v>0.93</v>
          </cell>
          <cell r="G26">
            <v>0.92</v>
          </cell>
        </row>
        <row r="27">
          <cell r="A27">
            <v>150</v>
          </cell>
          <cell r="B27">
            <v>0.94</v>
          </cell>
          <cell r="C27">
            <v>0.9</v>
          </cell>
          <cell r="E27">
            <v>150</v>
          </cell>
          <cell r="F27">
            <v>0.94</v>
          </cell>
          <cell r="G27">
            <v>0.92</v>
          </cell>
        </row>
        <row r="28">
          <cell r="A28">
            <v>160</v>
          </cell>
          <cell r="B28">
            <v>0.96</v>
          </cell>
          <cell r="C28">
            <v>0.85</v>
          </cell>
          <cell r="E28">
            <v>160</v>
          </cell>
          <cell r="F28">
            <v>0.95</v>
          </cell>
          <cell r="G28">
            <v>0.9</v>
          </cell>
        </row>
        <row r="29">
          <cell r="A29">
            <v>185</v>
          </cell>
          <cell r="B29">
            <v>0.96</v>
          </cell>
          <cell r="C29">
            <v>0.89</v>
          </cell>
          <cell r="E29">
            <v>185</v>
          </cell>
          <cell r="F29">
            <v>0.96</v>
          </cell>
          <cell r="G29">
            <v>0.89</v>
          </cell>
        </row>
        <row r="30">
          <cell r="A30">
            <v>230</v>
          </cell>
          <cell r="B30">
            <v>0.96</v>
          </cell>
          <cell r="C30">
            <v>0.91</v>
          </cell>
          <cell r="E30">
            <v>230</v>
          </cell>
          <cell r="F30">
            <v>0.96</v>
          </cell>
          <cell r="G30">
            <v>0.91</v>
          </cell>
        </row>
        <row r="31">
          <cell r="A31">
            <v>400</v>
          </cell>
          <cell r="B31">
            <v>0.96</v>
          </cell>
          <cell r="C31">
            <v>0.92</v>
          </cell>
          <cell r="E31">
            <v>400</v>
          </cell>
          <cell r="F31">
            <v>0.96</v>
          </cell>
          <cell r="G31">
            <v>0.92</v>
          </cell>
        </row>
        <row r="32">
          <cell r="A32">
            <v>500</v>
          </cell>
          <cell r="B32">
            <v>0.97</v>
          </cell>
          <cell r="C32">
            <v>0.93</v>
          </cell>
          <cell r="E32">
            <v>500</v>
          </cell>
          <cell r="F32">
            <v>0.97</v>
          </cell>
          <cell r="G32">
            <v>0.93</v>
          </cell>
        </row>
        <row r="33">
          <cell r="A33">
            <v>600</v>
          </cell>
          <cell r="B33">
            <v>0.97</v>
          </cell>
          <cell r="C33">
            <v>0.93</v>
          </cell>
          <cell r="E33">
            <v>600</v>
          </cell>
          <cell r="F33">
            <v>0.97</v>
          </cell>
          <cell r="G33">
            <v>0.93</v>
          </cell>
        </row>
        <row r="34">
          <cell r="A34">
            <v>1000</v>
          </cell>
          <cell r="B34">
            <v>0.97</v>
          </cell>
          <cell r="C34">
            <v>0.93</v>
          </cell>
          <cell r="E34">
            <v>1000</v>
          </cell>
          <cell r="F34">
            <v>0.97</v>
          </cell>
          <cell r="G34">
            <v>0.93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General"/>
    </sheetNames>
    <sheetDataSet>
      <sheetData sheetId="0">
        <row r="6">
          <cell r="E6" t="str">
            <v>1300 LEVEL MAINTENANCE SHOPS</v>
          </cell>
        </row>
        <row r="12">
          <cell r="E12" t="str">
            <v>Oyu Tolgoi LLC</v>
          </cell>
        </row>
        <row r="13">
          <cell r="E13" t="str">
            <v>Engineering Services - Project Readiness Critical Packages</v>
          </cell>
        </row>
      </sheetData>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1882-PDP-301"/>
      <sheetName val="1882-PDP-303"/>
      <sheetName val="1882-PDP-305"/>
    </sheetNames>
    <sheetDataSet>
      <sheetData sheetId="0">
        <row r="6">
          <cell r="E6" t="str">
            <v>OYU TOLGOI PROJECT</v>
          </cell>
        </row>
        <row r="7">
          <cell r="E7" t="str">
            <v xml:space="preserve">1300 LEVEL MAINTENANCE SHOPS </v>
          </cell>
        </row>
        <row r="8">
          <cell r="E8" t="str">
            <v xml:space="preserve"> POWER DISTRIBUTION PANEL (PDP)</v>
          </cell>
        </row>
        <row r="9">
          <cell r="E9" t="str">
            <v xml:space="preserve">DATASHEET </v>
          </cell>
        </row>
        <row r="14">
          <cell r="E14" t="str">
            <v>Mongolia</v>
          </cell>
        </row>
        <row r="15">
          <cell r="E15" t="str">
            <v>SN1770</v>
          </cell>
        </row>
        <row r="18">
          <cell r="E18" t="str">
            <v>SN1770-1882/EE.DST/0008</v>
          </cell>
        </row>
        <row r="19">
          <cell r="E19" t="str">
            <v>1882-65-DSH-1108</v>
          </cell>
        </row>
        <row r="20">
          <cell r="E20">
            <v>0</v>
          </cell>
        </row>
      </sheetData>
      <sheetData sheetId="1" refreshError="1"/>
      <sheetData sheetId="2" refreshError="1"/>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I34"/>
  <sheetViews>
    <sheetView tabSelected="1" workbookViewId="0">
      <selection activeCell="C34" sqref="C34"/>
    </sheetView>
  </sheetViews>
  <sheetFormatPr defaultRowHeight="15" x14ac:dyDescent="0.25"/>
  <cols>
    <col min="1" max="1" width="2.85546875" style="15" customWidth="1"/>
    <col min="2" max="2" width="7.5703125" style="15" customWidth="1"/>
    <col min="3" max="3" width="13.5703125" style="15" customWidth="1"/>
    <col min="4" max="4" width="16.42578125" style="15" customWidth="1"/>
    <col min="5" max="5" width="12.5703125" style="15" customWidth="1"/>
    <col min="6" max="6" width="19.5703125" style="15" customWidth="1"/>
    <col min="7" max="7" width="11.7109375" style="15" customWidth="1"/>
    <col min="8" max="8" width="11.85546875" style="15" customWidth="1"/>
    <col min="9" max="9" width="11.7109375" style="15" customWidth="1"/>
    <col min="10" max="257" width="9.140625" style="15"/>
    <col min="258" max="258" width="6.5703125" style="15" customWidth="1"/>
    <col min="259" max="259" width="13.5703125" style="15" customWidth="1"/>
    <col min="260" max="260" width="20.7109375" style="15" customWidth="1"/>
    <col min="261" max="261" width="9.140625" style="15"/>
    <col min="262" max="262" width="8.7109375" style="15" customWidth="1"/>
    <col min="263" max="265" width="11.7109375" style="15" customWidth="1"/>
    <col min="266" max="513" width="9.140625" style="15"/>
    <col min="514" max="514" width="6.5703125" style="15" customWidth="1"/>
    <col min="515" max="515" width="13.5703125" style="15" customWidth="1"/>
    <col min="516" max="516" width="20.7109375" style="15" customWidth="1"/>
    <col min="517" max="517" width="9.140625" style="15"/>
    <col min="518" max="518" width="8.7109375" style="15" customWidth="1"/>
    <col min="519" max="521" width="11.7109375" style="15" customWidth="1"/>
    <col min="522" max="769" width="9.140625" style="15"/>
    <col min="770" max="770" width="6.5703125" style="15" customWidth="1"/>
    <col min="771" max="771" width="13.5703125" style="15" customWidth="1"/>
    <col min="772" max="772" width="20.7109375" style="15" customWidth="1"/>
    <col min="773" max="773" width="9.140625" style="15"/>
    <col min="774" max="774" width="8.7109375" style="15" customWidth="1"/>
    <col min="775" max="777" width="11.7109375" style="15" customWidth="1"/>
    <col min="778" max="1025" width="9.140625" style="15"/>
    <col min="1026" max="1026" width="6.5703125" style="15" customWidth="1"/>
    <col min="1027" max="1027" width="13.5703125" style="15" customWidth="1"/>
    <col min="1028" max="1028" width="20.7109375" style="15" customWidth="1"/>
    <col min="1029" max="1029" width="9.140625" style="15"/>
    <col min="1030" max="1030" width="8.7109375" style="15" customWidth="1"/>
    <col min="1031" max="1033" width="11.7109375" style="15" customWidth="1"/>
    <col min="1034" max="1281" width="9.140625" style="15"/>
    <col min="1282" max="1282" width="6.5703125" style="15" customWidth="1"/>
    <col min="1283" max="1283" width="13.5703125" style="15" customWidth="1"/>
    <col min="1284" max="1284" width="20.7109375" style="15" customWidth="1"/>
    <col min="1285" max="1285" width="9.140625" style="15"/>
    <col min="1286" max="1286" width="8.7109375" style="15" customWidth="1"/>
    <col min="1287" max="1289" width="11.7109375" style="15" customWidth="1"/>
    <col min="1290" max="1537" width="9.140625" style="15"/>
    <col min="1538" max="1538" width="6.5703125" style="15" customWidth="1"/>
    <col min="1539" max="1539" width="13.5703125" style="15" customWidth="1"/>
    <col min="1540" max="1540" width="20.7109375" style="15" customWidth="1"/>
    <col min="1541" max="1541" width="9.140625" style="15"/>
    <col min="1542" max="1542" width="8.7109375" style="15" customWidth="1"/>
    <col min="1543" max="1545" width="11.7109375" style="15" customWidth="1"/>
    <col min="1546" max="1793" width="9.140625" style="15"/>
    <col min="1794" max="1794" width="6.5703125" style="15" customWidth="1"/>
    <col min="1795" max="1795" width="13.5703125" style="15" customWidth="1"/>
    <col min="1796" max="1796" width="20.7109375" style="15" customWidth="1"/>
    <col min="1797" max="1797" width="9.140625" style="15"/>
    <col min="1798" max="1798" width="8.7109375" style="15" customWidth="1"/>
    <col min="1799" max="1801" width="11.7109375" style="15" customWidth="1"/>
    <col min="1802" max="2049" width="9.140625" style="15"/>
    <col min="2050" max="2050" width="6.5703125" style="15" customWidth="1"/>
    <col min="2051" max="2051" width="13.5703125" style="15" customWidth="1"/>
    <col min="2052" max="2052" width="20.7109375" style="15" customWidth="1"/>
    <col min="2053" max="2053" width="9.140625" style="15"/>
    <col min="2054" max="2054" width="8.7109375" style="15" customWidth="1"/>
    <col min="2055" max="2057" width="11.7109375" style="15" customWidth="1"/>
    <col min="2058" max="2305" width="9.140625" style="15"/>
    <col min="2306" max="2306" width="6.5703125" style="15" customWidth="1"/>
    <col min="2307" max="2307" width="13.5703125" style="15" customWidth="1"/>
    <col min="2308" max="2308" width="20.7109375" style="15" customWidth="1"/>
    <col min="2309" max="2309" width="9.140625" style="15"/>
    <col min="2310" max="2310" width="8.7109375" style="15" customWidth="1"/>
    <col min="2311" max="2313" width="11.7109375" style="15" customWidth="1"/>
    <col min="2314" max="2561" width="9.140625" style="15"/>
    <col min="2562" max="2562" width="6.5703125" style="15" customWidth="1"/>
    <col min="2563" max="2563" width="13.5703125" style="15" customWidth="1"/>
    <col min="2564" max="2564" width="20.7109375" style="15" customWidth="1"/>
    <col min="2565" max="2565" width="9.140625" style="15"/>
    <col min="2566" max="2566" width="8.7109375" style="15" customWidth="1"/>
    <col min="2567" max="2569" width="11.7109375" style="15" customWidth="1"/>
    <col min="2570" max="2817" width="9.140625" style="15"/>
    <col min="2818" max="2818" width="6.5703125" style="15" customWidth="1"/>
    <col min="2819" max="2819" width="13.5703125" style="15" customWidth="1"/>
    <col min="2820" max="2820" width="20.7109375" style="15" customWidth="1"/>
    <col min="2821" max="2821" width="9.140625" style="15"/>
    <col min="2822" max="2822" width="8.7109375" style="15" customWidth="1"/>
    <col min="2823" max="2825" width="11.7109375" style="15" customWidth="1"/>
    <col min="2826" max="3073" width="9.140625" style="15"/>
    <col min="3074" max="3074" width="6.5703125" style="15" customWidth="1"/>
    <col min="3075" max="3075" width="13.5703125" style="15" customWidth="1"/>
    <col min="3076" max="3076" width="20.7109375" style="15" customWidth="1"/>
    <col min="3077" max="3077" width="9.140625" style="15"/>
    <col min="3078" max="3078" width="8.7109375" style="15" customWidth="1"/>
    <col min="3079" max="3081" width="11.7109375" style="15" customWidth="1"/>
    <col min="3082" max="3329" width="9.140625" style="15"/>
    <col min="3330" max="3330" width="6.5703125" style="15" customWidth="1"/>
    <col min="3331" max="3331" width="13.5703125" style="15" customWidth="1"/>
    <col min="3332" max="3332" width="20.7109375" style="15" customWidth="1"/>
    <col min="3333" max="3333" width="9.140625" style="15"/>
    <col min="3334" max="3334" width="8.7109375" style="15" customWidth="1"/>
    <col min="3335" max="3337" width="11.7109375" style="15" customWidth="1"/>
    <col min="3338" max="3585" width="9.140625" style="15"/>
    <col min="3586" max="3586" width="6.5703125" style="15" customWidth="1"/>
    <col min="3587" max="3587" width="13.5703125" style="15" customWidth="1"/>
    <col min="3588" max="3588" width="20.7109375" style="15" customWidth="1"/>
    <col min="3589" max="3589" width="9.140625" style="15"/>
    <col min="3590" max="3590" width="8.7109375" style="15" customWidth="1"/>
    <col min="3591" max="3593" width="11.7109375" style="15" customWidth="1"/>
    <col min="3594" max="3841" width="9.140625" style="15"/>
    <col min="3842" max="3842" width="6.5703125" style="15" customWidth="1"/>
    <col min="3843" max="3843" width="13.5703125" style="15" customWidth="1"/>
    <col min="3844" max="3844" width="20.7109375" style="15" customWidth="1"/>
    <col min="3845" max="3845" width="9.140625" style="15"/>
    <col min="3846" max="3846" width="8.7109375" style="15" customWidth="1"/>
    <col min="3847" max="3849" width="11.7109375" style="15" customWidth="1"/>
    <col min="3850" max="4097" width="9.140625" style="15"/>
    <col min="4098" max="4098" width="6.5703125" style="15" customWidth="1"/>
    <col min="4099" max="4099" width="13.5703125" style="15" customWidth="1"/>
    <col min="4100" max="4100" width="20.7109375" style="15" customWidth="1"/>
    <col min="4101" max="4101" width="9.140625" style="15"/>
    <col min="4102" max="4102" width="8.7109375" style="15" customWidth="1"/>
    <col min="4103" max="4105" width="11.7109375" style="15" customWidth="1"/>
    <col min="4106" max="4353" width="9.140625" style="15"/>
    <col min="4354" max="4354" width="6.5703125" style="15" customWidth="1"/>
    <col min="4355" max="4355" width="13.5703125" style="15" customWidth="1"/>
    <col min="4356" max="4356" width="20.7109375" style="15" customWidth="1"/>
    <col min="4357" max="4357" width="9.140625" style="15"/>
    <col min="4358" max="4358" width="8.7109375" style="15" customWidth="1"/>
    <col min="4359" max="4361" width="11.7109375" style="15" customWidth="1"/>
    <col min="4362" max="4609" width="9.140625" style="15"/>
    <col min="4610" max="4610" width="6.5703125" style="15" customWidth="1"/>
    <col min="4611" max="4611" width="13.5703125" style="15" customWidth="1"/>
    <col min="4612" max="4612" width="20.7109375" style="15" customWidth="1"/>
    <col min="4613" max="4613" width="9.140625" style="15"/>
    <col min="4614" max="4614" width="8.7109375" style="15" customWidth="1"/>
    <col min="4615" max="4617" width="11.7109375" style="15" customWidth="1"/>
    <col min="4618" max="4865" width="9.140625" style="15"/>
    <col min="4866" max="4866" width="6.5703125" style="15" customWidth="1"/>
    <col min="4867" max="4867" width="13.5703125" style="15" customWidth="1"/>
    <col min="4868" max="4868" width="20.7109375" style="15" customWidth="1"/>
    <col min="4869" max="4869" width="9.140625" style="15"/>
    <col min="4870" max="4870" width="8.7109375" style="15" customWidth="1"/>
    <col min="4871" max="4873" width="11.7109375" style="15" customWidth="1"/>
    <col min="4874" max="5121" width="9.140625" style="15"/>
    <col min="5122" max="5122" width="6.5703125" style="15" customWidth="1"/>
    <col min="5123" max="5123" width="13.5703125" style="15" customWidth="1"/>
    <col min="5124" max="5124" width="20.7109375" style="15" customWidth="1"/>
    <col min="5125" max="5125" width="9.140625" style="15"/>
    <col min="5126" max="5126" width="8.7109375" style="15" customWidth="1"/>
    <col min="5127" max="5129" width="11.7109375" style="15" customWidth="1"/>
    <col min="5130" max="5377" width="9.140625" style="15"/>
    <col min="5378" max="5378" width="6.5703125" style="15" customWidth="1"/>
    <col min="5379" max="5379" width="13.5703125" style="15" customWidth="1"/>
    <col min="5380" max="5380" width="20.7109375" style="15" customWidth="1"/>
    <col min="5381" max="5381" width="9.140625" style="15"/>
    <col min="5382" max="5382" width="8.7109375" style="15" customWidth="1"/>
    <col min="5383" max="5385" width="11.7109375" style="15" customWidth="1"/>
    <col min="5386" max="5633" width="9.140625" style="15"/>
    <col min="5634" max="5634" width="6.5703125" style="15" customWidth="1"/>
    <col min="5635" max="5635" width="13.5703125" style="15" customWidth="1"/>
    <col min="5636" max="5636" width="20.7109375" style="15" customWidth="1"/>
    <col min="5637" max="5637" width="9.140625" style="15"/>
    <col min="5638" max="5638" width="8.7109375" style="15" customWidth="1"/>
    <col min="5639" max="5641" width="11.7109375" style="15" customWidth="1"/>
    <col min="5642" max="5889" width="9.140625" style="15"/>
    <col min="5890" max="5890" width="6.5703125" style="15" customWidth="1"/>
    <col min="5891" max="5891" width="13.5703125" style="15" customWidth="1"/>
    <col min="5892" max="5892" width="20.7109375" style="15" customWidth="1"/>
    <col min="5893" max="5893" width="9.140625" style="15"/>
    <col min="5894" max="5894" width="8.7109375" style="15" customWidth="1"/>
    <col min="5895" max="5897" width="11.7109375" style="15" customWidth="1"/>
    <col min="5898" max="6145" width="9.140625" style="15"/>
    <col min="6146" max="6146" width="6.5703125" style="15" customWidth="1"/>
    <col min="6147" max="6147" width="13.5703125" style="15" customWidth="1"/>
    <col min="6148" max="6148" width="20.7109375" style="15" customWidth="1"/>
    <col min="6149" max="6149" width="9.140625" style="15"/>
    <col min="6150" max="6150" width="8.7109375" style="15" customWidth="1"/>
    <col min="6151" max="6153" width="11.7109375" style="15" customWidth="1"/>
    <col min="6154" max="6401" width="9.140625" style="15"/>
    <col min="6402" max="6402" width="6.5703125" style="15" customWidth="1"/>
    <col min="6403" max="6403" width="13.5703125" style="15" customWidth="1"/>
    <col min="6404" max="6404" width="20.7109375" style="15" customWidth="1"/>
    <col min="6405" max="6405" width="9.140625" style="15"/>
    <col min="6406" max="6406" width="8.7109375" style="15" customWidth="1"/>
    <col min="6407" max="6409" width="11.7109375" style="15" customWidth="1"/>
    <col min="6410" max="6657" width="9.140625" style="15"/>
    <col min="6658" max="6658" width="6.5703125" style="15" customWidth="1"/>
    <col min="6659" max="6659" width="13.5703125" style="15" customWidth="1"/>
    <col min="6660" max="6660" width="20.7109375" style="15" customWidth="1"/>
    <col min="6661" max="6661" width="9.140625" style="15"/>
    <col min="6662" max="6662" width="8.7109375" style="15" customWidth="1"/>
    <col min="6663" max="6665" width="11.7109375" style="15" customWidth="1"/>
    <col min="6666" max="6913" width="9.140625" style="15"/>
    <col min="6914" max="6914" width="6.5703125" style="15" customWidth="1"/>
    <col min="6915" max="6915" width="13.5703125" style="15" customWidth="1"/>
    <col min="6916" max="6916" width="20.7109375" style="15" customWidth="1"/>
    <col min="6917" max="6917" width="9.140625" style="15"/>
    <col min="6918" max="6918" width="8.7109375" style="15" customWidth="1"/>
    <col min="6919" max="6921" width="11.7109375" style="15" customWidth="1"/>
    <col min="6922" max="7169" width="9.140625" style="15"/>
    <col min="7170" max="7170" width="6.5703125" style="15" customWidth="1"/>
    <col min="7171" max="7171" width="13.5703125" style="15" customWidth="1"/>
    <col min="7172" max="7172" width="20.7109375" style="15" customWidth="1"/>
    <col min="7173" max="7173" width="9.140625" style="15"/>
    <col min="7174" max="7174" width="8.7109375" style="15" customWidth="1"/>
    <col min="7175" max="7177" width="11.7109375" style="15" customWidth="1"/>
    <col min="7178" max="7425" width="9.140625" style="15"/>
    <col min="7426" max="7426" width="6.5703125" style="15" customWidth="1"/>
    <col min="7427" max="7427" width="13.5703125" style="15" customWidth="1"/>
    <col min="7428" max="7428" width="20.7109375" style="15" customWidth="1"/>
    <col min="7429" max="7429" width="9.140625" style="15"/>
    <col min="7430" max="7430" width="8.7109375" style="15" customWidth="1"/>
    <col min="7431" max="7433" width="11.7109375" style="15" customWidth="1"/>
    <col min="7434" max="7681" width="9.140625" style="15"/>
    <col min="7682" max="7682" width="6.5703125" style="15" customWidth="1"/>
    <col min="7683" max="7683" width="13.5703125" style="15" customWidth="1"/>
    <col min="7684" max="7684" width="20.7109375" style="15" customWidth="1"/>
    <col min="7685" max="7685" width="9.140625" style="15"/>
    <col min="7686" max="7686" width="8.7109375" style="15" customWidth="1"/>
    <col min="7687" max="7689" width="11.7109375" style="15" customWidth="1"/>
    <col min="7690" max="7937" width="9.140625" style="15"/>
    <col min="7938" max="7938" width="6.5703125" style="15" customWidth="1"/>
    <col min="7939" max="7939" width="13.5703125" style="15" customWidth="1"/>
    <col min="7940" max="7940" width="20.7109375" style="15" customWidth="1"/>
    <col min="7941" max="7941" width="9.140625" style="15"/>
    <col min="7942" max="7942" width="8.7109375" style="15" customWidth="1"/>
    <col min="7943" max="7945" width="11.7109375" style="15" customWidth="1"/>
    <col min="7946" max="8193" width="9.140625" style="15"/>
    <col min="8194" max="8194" width="6.5703125" style="15" customWidth="1"/>
    <col min="8195" max="8195" width="13.5703125" style="15" customWidth="1"/>
    <col min="8196" max="8196" width="20.7109375" style="15" customWidth="1"/>
    <col min="8197" max="8197" width="9.140625" style="15"/>
    <col min="8198" max="8198" width="8.7109375" style="15" customWidth="1"/>
    <col min="8199" max="8201" width="11.7109375" style="15" customWidth="1"/>
    <col min="8202" max="8449" width="9.140625" style="15"/>
    <col min="8450" max="8450" width="6.5703125" style="15" customWidth="1"/>
    <col min="8451" max="8451" width="13.5703125" style="15" customWidth="1"/>
    <col min="8452" max="8452" width="20.7109375" style="15" customWidth="1"/>
    <col min="8453" max="8453" width="9.140625" style="15"/>
    <col min="8454" max="8454" width="8.7109375" style="15" customWidth="1"/>
    <col min="8455" max="8457" width="11.7109375" style="15" customWidth="1"/>
    <col min="8458" max="8705" width="9.140625" style="15"/>
    <col min="8706" max="8706" width="6.5703125" style="15" customWidth="1"/>
    <col min="8707" max="8707" width="13.5703125" style="15" customWidth="1"/>
    <col min="8708" max="8708" width="20.7109375" style="15" customWidth="1"/>
    <col min="8709" max="8709" width="9.140625" style="15"/>
    <col min="8710" max="8710" width="8.7109375" style="15" customWidth="1"/>
    <col min="8711" max="8713" width="11.7109375" style="15" customWidth="1"/>
    <col min="8714" max="8961" width="9.140625" style="15"/>
    <col min="8962" max="8962" width="6.5703125" style="15" customWidth="1"/>
    <col min="8963" max="8963" width="13.5703125" style="15" customWidth="1"/>
    <col min="8964" max="8964" width="20.7109375" style="15" customWidth="1"/>
    <col min="8965" max="8965" width="9.140625" style="15"/>
    <col min="8966" max="8966" width="8.7109375" style="15" customWidth="1"/>
    <col min="8967" max="8969" width="11.7109375" style="15" customWidth="1"/>
    <col min="8970" max="9217" width="9.140625" style="15"/>
    <col min="9218" max="9218" width="6.5703125" style="15" customWidth="1"/>
    <col min="9219" max="9219" width="13.5703125" style="15" customWidth="1"/>
    <col min="9220" max="9220" width="20.7109375" style="15" customWidth="1"/>
    <col min="9221" max="9221" width="9.140625" style="15"/>
    <col min="9222" max="9222" width="8.7109375" style="15" customWidth="1"/>
    <col min="9223" max="9225" width="11.7109375" style="15" customWidth="1"/>
    <col min="9226" max="9473" width="9.140625" style="15"/>
    <col min="9474" max="9474" width="6.5703125" style="15" customWidth="1"/>
    <col min="9475" max="9475" width="13.5703125" style="15" customWidth="1"/>
    <col min="9476" max="9476" width="20.7109375" style="15" customWidth="1"/>
    <col min="9477" max="9477" width="9.140625" style="15"/>
    <col min="9478" max="9478" width="8.7109375" style="15" customWidth="1"/>
    <col min="9479" max="9481" width="11.7109375" style="15" customWidth="1"/>
    <col min="9482" max="9729" width="9.140625" style="15"/>
    <col min="9730" max="9730" width="6.5703125" style="15" customWidth="1"/>
    <col min="9731" max="9731" width="13.5703125" style="15" customWidth="1"/>
    <col min="9732" max="9732" width="20.7109375" style="15" customWidth="1"/>
    <col min="9733" max="9733" width="9.140625" style="15"/>
    <col min="9734" max="9734" width="8.7109375" style="15" customWidth="1"/>
    <col min="9735" max="9737" width="11.7109375" style="15" customWidth="1"/>
    <col min="9738" max="9985" width="9.140625" style="15"/>
    <col min="9986" max="9986" width="6.5703125" style="15" customWidth="1"/>
    <col min="9987" max="9987" width="13.5703125" style="15" customWidth="1"/>
    <col min="9988" max="9988" width="20.7109375" style="15" customWidth="1"/>
    <col min="9989" max="9989" width="9.140625" style="15"/>
    <col min="9990" max="9990" width="8.7109375" style="15" customWidth="1"/>
    <col min="9991" max="9993" width="11.7109375" style="15" customWidth="1"/>
    <col min="9994" max="10241" width="9.140625" style="15"/>
    <col min="10242" max="10242" width="6.5703125" style="15" customWidth="1"/>
    <col min="10243" max="10243" width="13.5703125" style="15" customWidth="1"/>
    <col min="10244" max="10244" width="20.7109375" style="15" customWidth="1"/>
    <col min="10245" max="10245" width="9.140625" style="15"/>
    <col min="10246" max="10246" width="8.7109375" style="15" customWidth="1"/>
    <col min="10247" max="10249" width="11.7109375" style="15" customWidth="1"/>
    <col min="10250" max="10497" width="9.140625" style="15"/>
    <col min="10498" max="10498" width="6.5703125" style="15" customWidth="1"/>
    <col min="10499" max="10499" width="13.5703125" style="15" customWidth="1"/>
    <col min="10500" max="10500" width="20.7109375" style="15" customWidth="1"/>
    <col min="10501" max="10501" width="9.140625" style="15"/>
    <col min="10502" max="10502" width="8.7109375" style="15" customWidth="1"/>
    <col min="10503" max="10505" width="11.7109375" style="15" customWidth="1"/>
    <col min="10506" max="10753" width="9.140625" style="15"/>
    <col min="10754" max="10754" width="6.5703125" style="15" customWidth="1"/>
    <col min="10755" max="10755" width="13.5703125" style="15" customWidth="1"/>
    <col min="10756" max="10756" width="20.7109375" style="15" customWidth="1"/>
    <col min="10757" max="10757" width="9.140625" style="15"/>
    <col min="10758" max="10758" width="8.7109375" style="15" customWidth="1"/>
    <col min="10759" max="10761" width="11.7109375" style="15" customWidth="1"/>
    <col min="10762" max="11009" width="9.140625" style="15"/>
    <col min="11010" max="11010" width="6.5703125" style="15" customWidth="1"/>
    <col min="11011" max="11011" width="13.5703125" style="15" customWidth="1"/>
    <col min="11012" max="11012" width="20.7109375" style="15" customWidth="1"/>
    <col min="11013" max="11013" width="9.140625" style="15"/>
    <col min="11014" max="11014" width="8.7109375" style="15" customWidth="1"/>
    <col min="11015" max="11017" width="11.7109375" style="15" customWidth="1"/>
    <col min="11018" max="11265" width="9.140625" style="15"/>
    <col min="11266" max="11266" width="6.5703125" style="15" customWidth="1"/>
    <col min="11267" max="11267" width="13.5703125" style="15" customWidth="1"/>
    <col min="11268" max="11268" width="20.7109375" style="15" customWidth="1"/>
    <col min="11269" max="11269" width="9.140625" style="15"/>
    <col min="11270" max="11270" width="8.7109375" style="15" customWidth="1"/>
    <col min="11271" max="11273" width="11.7109375" style="15" customWidth="1"/>
    <col min="11274" max="11521" width="9.140625" style="15"/>
    <col min="11522" max="11522" width="6.5703125" style="15" customWidth="1"/>
    <col min="11523" max="11523" width="13.5703125" style="15" customWidth="1"/>
    <col min="11524" max="11524" width="20.7109375" style="15" customWidth="1"/>
    <col min="11525" max="11525" width="9.140625" style="15"/>
    <col min="11526" max="11526" width="8.7109375" style="15" customWidth="1"/>
    <col min="11527" max="11529" width="11.7109375" style="15" customWidth="1"/>
    <col min="11530" max="11777" width="9.140625" style="15"/>
    <col min="11778" max="11778" width="6.5703125" style="15" customWidth="1"/>
    <col min="11779" max="11779" width="13.5703125" style="15" customWidth="1"/>
    <col min="11780" max="11780" width="20.7109375" style="15" customWidth="1"/>
    <col min="11781" max="11781" width="9.140625" style="15"/>
    <col min="11782" max="11782" width="8.7109375" style="15" customWidth="1"/>
    <col min="11783" max="11785" width="11.7109375" style="15" customWidth="1"/>
    <col min="11786" max="12033" width="9.140625" style="15"/>
    <col min="12034" max="12034" width="6.5703125" style="15" customWidth="1"/>
    <col min="12035" max="12035" width="13.5703125" style="15" customWidth="1"/>
    <col min="12036" max="12036" width="20.7109375" style="15" customWidth="1"/>
    <col min="12037" max="12037" width="9.140625" style="15"/>
    <col min="12038" max="12038" width="8.7109375" style="15" customWidth="1"/>
    <col min="12039" max="12041" width="11.7109375" style="15" customWidth="1"/>
    <col min="12042" max="12289" width="9.140625" style="15"/>
    <col min="12290" max="12290" width="6.5703125" style="15" customWidth="1"/>
    <col min="12291" max="12291" width="13.5703125" style="15" customWidth="1"/>
    <col min="12292" max="12292" width="20.7109375" style="15" customWidth="1"/>
    <col min="12293" max="12293" width="9.140625" style="15"/>
    <col min="12294" max="12294" width="8.7109375" style="15" customWidth="1"/>
    <col min="12295" max="12297" width="11.7109375" style="15" customWidth="1"/>
    <col min="12298" max="12545" width="9.140625" style="15"/>
    <col min="12546" max="12546" width="6.5703125" style="15" customWidth="1"/>
    <col min="12547" max="12547" width="13.5703125" style="15" customWidth="1"/>
    <col min="12548" max="12548" width="20.7109375" style="15" customWidth="1"/>
    <col min="12549" max="12549" width="9.140625" style="15"/>
    <col min="12550" max="12550" width="8.7109375" style="15" customWidth="1"/>
    <col min="12551" max="12553" width="11.7109375" style="15" customWidth="1"/>
    <col min="12554" max="12801" width="9.140625" style="15"/>
    <col min="12802" max="12802" width="6.5703125" style="15" customWidth="1"/>
    <col min="12803" max="12803" width="13.5703125" style="15" customWidth="1"/>
    <col min="12804" max="12804" width="20.7109375" style="15" customWidth="1"/>
    <col min="12805" max="12805" width="9.140625" style="15"/>
    <col min="12806" max="12806" width="8.7109375" style="15" customWidth="1"/>
    <col min="12807" max="12809" width="11.7109375" style="15" customWidth="1"/>
    <col min="12810" max="13057" width="9.140625" style="15"/>
    <col min="13058" max="13058" width="6.5703125" style="15" customWidth="1"/>
    <col min="13059" max="13059" width="13.5703125" style="15" customWidth="1"/>
    <col min="13060" max="13060" width="20.7109375" style="15" customWidth="1"/>
    <col min="13061" max="13061" width="9.140625" style="15"/>
    <col min="13062" max="13062" width="8.7109375" style="15" customWidth="1"/>
    <col min="13063" max="13065" width="11.7109375" style="15" customWidth="1"/>
    <col min="13066" max="13313" width="9.140625" style="15"/>
    <col min="13314" max="13314" width="6.5703125" style="15" customWidth="1"/>
    <col min="13315" max="13315" width="13.5703125" style="15" customWidth="1"/>
    <col min="13316" max="13316" width="20.7109375" style="15" customWidth="1"/>
    <col min="13317" max="13317" width="9.140625" style="15"/>
    <col min="13318" max="13318" width="8.7109375" style="15" customWidth="1"/>
    <col min="13319" max="13321" width="11.7109375" style="15" customWidth="1"/>
    <col min="13322" max="13569" width="9.140625" style="15"/>
    <col min="13570" max="13570" width="6.5703125" style="15" customWidth="1"/>
    <col min="13571" max="13571" width="13.5703125" style="15" customWidth="1"/>
    <col min="13572" max="13572" width="20.7109375" style="15" customWidth="1"/>
    <col min="13573" max="13573" width="9.140625" style="15"/>
    <col min="13574" max="13574" width="8.7109375" style="15" customWidth="1"/>
    <col min="13575" max="13577" width="11.7109375" style="15" customWidth="1"/>
    <col min="13578" max="13825" width="9.140625" style="15"/>
    <col min="13826" max="13826" width="6.5703125" style="15" customWidth="1"/>
    <col min="13827" max="13827" width="13.5703125" style="15" customWidth="1"/>
    <col min="13828" max="13828" width="20.7109375" style="15" customWidth="1"/>
    <col min="13829" max="13829" width="9.140625" style="15"/>
    <col min="13830" max="13830" width="8.7109375" style="15" customWidth="1"/>
    <col min="13831" max="13833" width="11.7109375" style="15" customWidth="1"/>
    <col min="13834" max="14081" width="9.140625" style="15"/>
    <col min="14082" max="14082" width="6.5703125" style="15" customWidth="1"/>
    <col min="14083" max="14083" width="13.5703125" style="15" customWidth="1"/>
    <col min="14084" max="14084" width="20.7109375" style="15" customWidth="1"/>
    <col min="14085" max="14085" width="9.140625" style="15"/>
    <col min="14086" max="14086" width="8.7109375" style="15" customWidth="1"/>
    <col min="14087" max="14089" width="11.7109375" style="15" customWidth="1"/>
    <col min="14090" max="14337" width="9.140625" style="15"/>
    <col min="14338" max="14338" width="6.5703125" style="15" customWidth="1"/>
    <col min="14339" max="14339" width="13.5703125" style="15" customWidth="1"/>
    <col min="14340" max="14340" width="20.7109375" style="15" customWidth="1"/>
    <col min="14341" max="14341" width="9.140625" style="15"/>
    <col min="14342" max="14342" width="8.7109375" style="15" customWidth="1"/>
    <col min="14343" max="14345" width="11.7109375" style="15" customWidth="1"/>
    <col min="14346" max="14593" width="9.140625" style="15"/>
    <col min="14594" max="14594" width="6.5703125" style="15" customWidth="1"/>
    <col min="14595" max="14595" width="13.5703125" style="15" customWidth="1"/>
    <col min="14596" max="14596" width="20.7109375" style="15" customWidth="1"/>
    <col min="14597" max="14597" width="9.140625" style="15"/>
    <col min="14598" max="14598" width="8.7109375" style="15" customWidth="1"/>
    <col min="14599" max="14601" width="11.7109375" style="15" customWidth="1"/>
    <col min="14602" max="14849" width="9.140625" style="15"/>
    <col min="14850" max="14850" width="6.5703125" style="15" customWidth="1"/>
    <col min="14851" max="14851" width="13.5703125" style="15" customWidth="1"/>
    <col min="14852" max="14852" width="20.7109375" style="15" customWidth="1"/>
    <col min="14853" max="14853" width="9.140625" style="15"/>
    <col min="14854" max="14854" width="8.7109375" style="15" customWidth="1"/>
    <col min="14855" max="14857" width="11.7109375" style="15" customWidth="1"/>
    <col min="14858" max="15105" width="9.140625" style="15"/>
    <col min="15106" max="15106" width="6.5703125" style="15" customWidth="1"/>
    <col min="15107" max="15107" width="13.5703125" style="15" customWidth="1"/>
    <col min="15108" max="15108" width="20.7109375" style="15" customWidth="1"/>
    <col min="15109" max="15109" width="9.140625" style="15"/>
    <col min="15110" max="15110" width="8.7109375" style="15" customWidth="1"/>
    <col min="15111" max="15113" width="11.7109375" style="15" customWidth="1"/>
    <col min="15114" max="15361" width="9.140625" style="15"/>
    <col min="15362" max="15362" width="6.5703125" style="15" customWidth="1"/>
    <col min="15363" max="15363" width="13.5703125" style="15" customWidth="1"/>
    <col min="15364" max="15364" width="20.7109375" style="15" customWidth="1"/>
    <col min="15365" max="15365" width="9.140625" style="15"/>
    <col min="15366" max="15366" width="8.7109375" style="15" customWidth="1"/>
    <col min="15367" max="15369" width="11.7109375" style="15" customWidth="1"/>
    <col min="15370" max="15617" width="9.140625" style="15"/>
    <col min="15618" max="15618" width="6.5703125" style="15" customWidth="1"/>
    <col min="15619" max="15619" width="13.5703125" style="15" customWidth="1"/>
    <col min="15620" max="15620" width="20.7109375" style="15" customWidth="1"/>
    <col min="15621" max="15621" width="9.140625" style="15"/>
    <col min="15622" max="15622" width="8.7109375" style="15" customWidth="1"/>
    <col min="15623" max="15625" width="11.7109375" style="15" customWidth="1"/>
    <col min="15626" max="15873" width="9.140625" style="15"/>
    <col min="15874" max="15874" width="6.5703125" style="15" customWidth="1"/>
    <col min="15875" max="15875" width="13.5703125" style="15" customWidth="1"/>
    <col min="15876" max="15876" width="20.7109375" style="15" customWidth="1"/>
    <col min="15877" max="15877" width="9.140625" style="15"/>
    <col min="15878" max="15878" width="8.7109375" style="15" customWidth="1"/>
    <col min="15879" max="15881" width="11.7109375" style="15" customWidth="1"/>
    <col min="15882" max="16129" width="9.140625" style="15"/>
    <col min="16130" max="16130" width="6.5703125" style="15" customWidth="1"/>
    <col min="16131" max="16131" width="13.5703125" style="15" customWidth="1"/>
    <col min="16132" max="16132" width="20.7109375" style="15" customWidth="1"/>
    <col min="16133" max="16133" width="9.140625" style="15"/>
    <col min="16134" max="16134" width="8.7109375" style="15" customWidth="1"/>
    <col min="16135" max="16137" width="11.7109375" style="15" customWidth="1"/>
    <col min="16138" max="16384" width="9.140625" style="15"/>
  </cols>
  <sheetData>
    <row r="1" spans="2:9" s="10" customFormat="1" x14ac:dyDescent="0.25">
      <c r="B1" s="8"/>
      <c r="C1" s="8"/>
      <c r="D1" s="8"/>
      <c r="E1" s="8"/>
      <c r="F1" s="8"/>
      <c r="G1" s="8"/>
      <c r="H1" s="8"/>
      <c r="I1" s="9"/>
    </row>
    <row r="2" spans="2:9" s="10" customFormat="1" x14ac:dyDescent="0.25">
      <c r="B2" s="11"/>
      <c r="C2" s="11"/>
      <c r="D2" s="11"/>
      <c r="E2" s="11"/>
      <c r="F2" s="11"/>
      <c r="G2" s="11"/>
      <c r="H2" s="11"/>
      <c r="I2" s="9"/>
    </row>
    <row r="3" spans="2:9" s="10" customFormat="1" x14ac:dyDescent="0.25">
      <c r="B3" s="11"/>
      <c r="C3" s="11"/>
      <c r="D3" s="11"/>
      <c r="E3" s="11"/>
      <c r="F3" s="11"/>
      <c r="G3" s="11"/>
      <c r="H3" s="11"/>
      <c r="I3" s="9"/>
    </row>
    <row r="4" spans="2:9" s="10" customFormat="1" x14ac:dyDescent="0.25">
      <c r="B4" s="11"/>
      <c r="C4" s="11"/>
      <c r="D4" s="11"/>
      <c r="E4" s="11"/>
      <c r="F4" s="11"/>
      <c r="G4" s="11"/>
      <c r="H4" s="11"/>
      <c r="I4" s="9"/>
    </row>
    <row r="5" spans="2:9" s="10" customFormat="1" x14ac:dyDescent="0.25">
      <c r="B5" s="12"/>
      <c r="C5" s="12"/>
      <c r="D5" s="12"/>
      <c r="E5" s="12"/>
      <c r="F5" s="12"/>
      <c r="G5" s="12"/>
      <c r="H5" s="13"/>
      <c r="I5" s="9"/>
    </row>
    <row r="6" spans="2:9" x14ac:dyDescent="0.25">
      <c r="B6" s="14"/>
      <c r="C6" s="14"/>
      <c r="D6" s="14"/>
      <c r="E6" s="14"/>
      <c r="F6" s="14"/>
      <c r="G6" s="14"/>
      <c r="H6" s="14"/>
      <c r="I6" s="9"/>
    </row>
    <row r="7" spans="2:9" x14ac:dyDescent="0.25">
      <c r="B7" s="16"/>
      <c r="C7" s="16"/>
      <c r="D7" s="16"/>
      <c r="E7" s="16"/>
      <c r="F7" s="16"/>
      <c r="G7" s="16"/>
      <c r="H7" s="16"/>
      <c r="I7" s="9"/>
    </row>
    <row r="8" spans="2:9" x14ac:dyDescent="0.25">
      <c r="B8" s="16"/>
      <c r="C8" s="16"/>
      <c r="D8" s="16"/>
      <c r="E8" s="16"/>
      <c r="F8" s="16"/>
      <c r="G8" s="16"/>
      <c r="H8" s="16"/>
      <c r="I8" s="9"/>
    </row>
    <row r="9" spans="2:9" ht="69.75" customHeight="1" x14ac:dyDescent="0.25">
      <c r="B9" s="104" t="s">
        <v>11</v>
      </c>
      <c r="C9" s="105"/>
      <c r="D9" s="105"/>
      <c r="E9" s="105"/>
      <c r="F9" s="105"/>
      <c r="G9" s="105"/>
      <c r="H9" s="105"/>
      <c r="I9" s="105"/>
    </row>
    <row r="10" spans="2:9" ht="35.25" x14ac:dyDescent="0.25">
      <c r="B10" s="17" t="s">
        <v>308</v>
      </c>
      <c r="C10" s="16"/>
      <c r="D10" s="16"/>
      <c r="E10" s="16"/>
      <c r="F10" s="16"/>
      <c r="G10" s="16"/>
      <c r="H10" s="16"/>
      <c r="I10" s="9"/>
    </row>
    <row r="11" spans="2:9" ht="35.25" x14ac:dyDescent="0.25">
      <c r="B11" s="17"/>
      <c r="C11" s="16"/>
      <c r="D11" s="16"/>
      <c r="E11" s="16"/>
      <c r="F11" s="16"/>
      <c r="G11" s="16"/>
      <c r="H11" s="16"/>
      <c r="I11" s="9"/>
    </row>
    <row r="12" spans="2:9" ht="35.25" x14ac:dyDescent="0.25">
      <c r="B12" s="17" t="s">
        <v>309</v>
      </c>
      <c r="C12" s="16"/>
      <c r="D12" s="16"/>
      <c r="E12" s="16"/>
      <c r="F12" s="16"/>
      <c r="G12" s="16"/>
      <c r="H12" s="16"/>
      <c r="I12" s="9"/>
    </row>
    <row r="13" spans="2:9" x14ac:dyDescent="0.25">
      <c r="B13" s="18"/>
      <c r="C13" s="16"/>
      <c r="D13" s="16"/>
      <c r="E13" s="16"/>
      <c r="F13" s="16"/>
      <c r="G13" s="16"/>
      <c r="H13" s="16"/>
      <c r="I13" s="9"/>
    </row>
    <row r="14" spans="2:9" x14ac:dyDescent="0.25">
      <c r="B14" s="18"/>
      <c r="C14" s="16"/>
      <c r="D14" s="16"/>
      <c r="E14" s="16"/>
      <c r="F14" s="16"/>
      <c r="G14" s="16"/>
      <c r="H14" s="16"/>
      <c r="I14" s="9"/>
    </row>
    <row r="15" spans="2:9" x14ac:dyDescent="0.25">
      <c r="B15" s="18"/>
      <c r="C15" s="16"/>
      <c r="D15" s="16"/>
      <c r="E15" s="16"/>
      <c r="F15" s="16"/>
      <c r="G15" s="16"/>
      <c r="H15" s="16"/>
      <c r="I15" s="9"/>
    </row>
    <row r="16" spans="2:9" ht="18.75" x14ac:dyDescent="0.25">
      <c r="B16" s="19" t="s">
        <v>488</v>
      </c>
      <c r="C16" s="16"/>
      <c r="D16" s="16"/>
      <c r="E16" s="16"/>
      <c r="F16" s="16"/>
      <c r="G16" s="16"/>
      <c r="H16" s="16"/>
      <c r="I16" s="9"/>
    </row>
    <row r="17" spans="2:9" ht="15.75" x14ac:dyDescent="0.25">
      <c r="B17" s="20"/>
      <c r="C17" s="16"/>
      <c r="D17" s="16"/>
      <c r="E17" s="16"/>
      <c r="F17" s="16"/>
      <c r="G17" s="16"/>
      <c r="H17" s="16"/>
      <c r="I17" s="9"/>
    </row>
    <row r="18" spans="2:9" x14ac:dyDescent="0.25">
      <c r="B18" s="21"/>
      <c r="C18" s="22"/>
      <c r="D18" s="22"/>
      <c r="E18" s="22"/>
      <c r="F18" s="22"/>
      <c r="G18" s="16"/>
      <c r="H18" s="16"/>
      <c r="I18" s="9"/>
    </row>
    <row r="19" spans="2:9" ht="28.5" customHeight="1" x14ac:dyDescent="0.25">
      <c r="B19" s="106" t="s">
        <v>12</v>
      </c>
      <c r="C19" s="106"/>
      <c r="D19" s="106"/>
      <c r="E19" s="106"/>
      <c r="F19" s="106"/>
      <c r="G19" s="106"/>
      <c r="H19" s="106"/>
      <c r="I19" s="9"/>
    </row>
    <row r="20" spans="2:9" ht="27.75" customHeight="1" x14ac:dyDescent="0.25">
      <c r="B20" s="106"/>
      <c r="C20" s="106"/>
      <c r="D20" s="106"/>
      <c r="E20" s="106"/>
      <c r="F20" s="106"/>
      <c r="G20" s="106"/>
      <c r="H20" s="106"/>
      <c r="I20" s="9"/>
    </row>
    <row r="21" spans="2:9" x14ac:dyDescent="0.25">
      <c r="B21" s="23"/>
      <c r="C21" s="23"/>
      <c r="D21" s="23"/>
      <c r="E21" s="23"/>
      <c r="F21" s="23"/>
      <c r="G21" s="23"/>
      <c r="H21" s="23"/>
      <c r="I21" s="9"/>
    </row>
    <row r="22" spans="2:9" ht="15.75" thickBot="1" x14ac:dyDescent="0.3">
      <c r="B22" s="24"/>
      <c r="C22" s="24"/>
      <c r="D22" s="24"/>
      <c r="E22" s="24"/>
      <c r="F22" s="24"/>
      <c r="G22" s="24"/>
      <c r="H22" s="25"/>
      <c r="I22" s="9"/>
    </row>
    <row r="23" spans="2:9" ht="15.75" customHeight="1" thickBot="1" x14ac:dyDescent="0.3">
      <c r="B23" s="107" t="s">
        <v>13</v>
      </c>
      <c r="C23" s="107" t="s">
        <v>14</v>
      </c>
      <c r="D23" s="109" t="s">
        <v>15</v>
      </c>
      <c r="E23" s="110"/>
      <c r="F23" s="109" t="s">
        <v>16</v>
      </c>
      <c r="G23" s="110"/>
      <c r="H23" s="110"/>
      <c r="I23" s="9"/>
    </row>
    <row r="24" spans="2:9" ht="15.75" thickBot="1" x14ac:dyDescent="0.3">
      <c r="B24" s="108"/>
      <c r="C24" s="108"/>
      <c r="D24" s="26" t="s">
        <v>17</v>
      </c>
      <c r="E24" s="26" t="s">
        <v>18</v>
      </c>
      <c r="F24" s="26" t="s">
        <v>17</v>
      </c>
      <c r="G24" s="26" t="s">
        <v>18</v>
      </c>
      <c r="H24" s="26" t="s">
        <v>19</v>
      </c>
      <c r="I24" s="9"/>
    </row>
    <row r="25" spans="2:9" ht="51.75" thickBot="1" x14ac:dyDescent="0.3">
      <c r="B25" s="27">
        <v>1</v>
      </c>
      <c r="C25" s="28" t="s">
        <v>20</v>
      </c>
      <c r="D25" s="28" t="s">
        <v>23</v>
      </c>
      <c r="E25" s="28" t="s">
        <v>519</v>
      </c>
      <c r="F25" s="28" t="s">
        <v>41</v>
      </c>
      <c r="G25" s="28" t="s">
        <v>519</v>
      </c>
      <c r="H25" s="31">
        <v>43864</v>
      </c>
      <c r="I25" s="9"/>
    </row>
    <row r="26" spans="2:9" ht="51.75" thickBot="1" x14ac:dyDescent="0.3">
      <c r="B26" s="27">
        <v>2</v>
      </c>
      <c r="C26" s="28" t="s">
        <v>517</v>
      </c>
      <c r="D26" s="28" t="s">
        <v>23</v>
      </c>
      <c r="E26" s="28" t="s">
        <v>519</v>
      </c>
      <c r="F26" s="28" t="s">
        <v>518</v>
      </c>
      <c r="G26" s="28" t="s">
        <v>519</v>
      </c>
      <c r="H26" s="31">
        <v>43878</v>
      </c>
      <c r="I26" s="9"/>
    </row>
    <row r="27" spans="2:9" ht="53.25" customHeight="1" thickBot="1" x14ac:dyDescent="0.3">
      <c r="B27" s="27">
        <v>3</v>
      </c>
      <c r="C27" s="28" t="s">
        <v>516</v>
      </c>
      <c r="D27" s="28" t="s">
        <v>507</v>
      </c>
      <c r="E27" s="28" t="s">
        <v>519</v>
      </c>
      <c r="F27" s="28" t="s">
        <v>23</v>
      </c>
      <c r="G27" s="28" t="s">
        <v>519</v>
      </c>
      <c r="H27" s="31">
        <v>46010</v>
      </c>
      <c r="I27" s="9"/>
    </row>
    <row r="30" spans="2:9" ht="15.75" customHeight="1" thickBot="1" x14ac:dyDescent="0.3">
      <c r="B30" s="116" t="s">
        <v>21</v>
      </c>
      <c r="C30" s="116"/>
      <c r="D30" s="116"/>
      <c r="E30" s="116"/>
      <c r="F30" s="116"/>
      <c r="G30" s="116"/>
    </row>
    <row r="31" spans="2:9" ht="15.75" thickBot="1" x14ac:dyDescent="0.3">
      <c r="B31" s="29" t="s">
        <v>13</v>
      </c>
      <c r="C31" s="111" t="s">
        <v>18</v>
      </c>
      <c r="D31" s="112"/>
      <c r="E31" s="111" t="s">
        <v>19</v>
      </c>
      <c r="F31" s="112"/>
      <c r="G31" s="111" t="s">
        <v>22</v>
      </c>
      <c r="H31" s="112"/>
    </row>
    <row r="32" spans="2:9" ht="26.25" customHeight="1" thickBot="1" x14ac:dyDescent="0.3">
      <c r="B32" s="30">
        <v>3</v>
      </c>
      <c r="C32" s="113" t="s">
        <v>520</v>
      </c>
      <c r="D32" s="114"/>
      <c r="E32" s="115">
        <v>46010</v>
      </c>
      <c r="F32" s="114"/>
      <c r="G32" s="117" t="s">
        <v>521</v>
      </c>
      <c r="H32" s="114"/>
    </row>
    <row r="34" spans="4:4" x14ac:dyDescent="0.25">
      <c r="D34" s="15" t="s">
        <v>522</v>
      </c>
    </row>
  </sheetData>
  <mergeCells count="13">
    <mergeCell ref="C31:D31"/>
    <mergeCell ref="C32:D32"/>
    <mergeCell ref="E31:F31"/>
    <mergeCell ref="E32:F32"/>
    <mergeCell ref="B30:G30"/>
    <mergeCell ref="G31:H31"/>
    <mergeCell ref="G32:H32"/>
    <mergeCell ref="B9:I9"/>
    <mergeCell ref="B19:H20"/>
    <mergeCell ref="B23:B24"/>
    <mergeCell ref="C23:C24"/>
    <mergeCell ref="D23:E23"/>
    <mergeCell ref="F23:H23"/>
  </mergeCells>
  <pageMargins left="0.25" right="0.25"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A5536-8F07-454C-9A82-3A0172AD86AB}">
  <sheetPr codeName="Sheet2">
    <pageSetUpPr fitToPage="1"/>
  </sheetPr>
  <dimension ref="A1:L346"/>
  <sheetViews>
    <sheetView zoomScale="70" zoomScaleNormal="70" zoomScalePageLayoutView="70" workbookViewId="0">
      <selection activeCell="O2" sqref="O2"/>
    </sheetView>
  </sheetViews>
  <sheetFormatPr defaultColWidth="9.140625" defaultRowHeight="11.25" x14ac:dyDescent="0.2"/>
  <cols>
    <col min="1" max="1" width="9.140625" style="6" customWidth="1"/>
    <col min="2" max="2" width="25.7109375" style="6" customWidth="1"/>
    <col min="3" max="3" width="50.7109375" style="7" customWidth="1"/>
    <col min="4" max="9" width="15.7109375" style="6" customWidth="1"/>
    <col min="10" max="10" width="75.7109375" style="6" customWidth="1"/>
    <col min="11" max="11" width="15.7109375" style="6" customWidth="1"/>
    <col min="12" max="16384" width="9.140625" style="6"/>
  </cols>
  <sheetData>
    <row r="1" spans="1:12" s="3" customFormat="1" ht="45" customHeight="1" x14ac:dyDescent="0.15">
      <c r="A1" s="133"/>
      <c r="B1" s="134"/>
      <c r="C1" s="134"/>
      <c r="D1" s="137" t="s">
        <v>174</v>
      </c>
      <c r="E1" s="138"/>
      <c r="F1" s="138"/>
      <c r="G1" s="138"/>
      <c r="H1" s="138"/>
      <c r="I1" s="139"/>
      <c r="J1" s="140" t="s">
        <v>10</v>
      </c>
      <c r="K1" s="141"/>
      <c r="L1" s="32"/>
    </row>
    <row r="2" spans="1:12" s="4" customFormat="1" ht="45" customHeight="1" thickBot="1" x14ac:dyDescent="0.35">
      <c r="A2" s="135"/>
      <c r="B2" s="136"/>
      <c r="C2" s="136"/>
      <c r="D2" s="146" t="s">
        <v>46</v>
      </c>
      <c r="E2" s="147"/>
      <c r="F2" s="147"/>
      <c r="G2" s="147"/>
      <c r="H2" s="147"/>
      <c r="I2" s="148"/>
      <c r="J2" s="142"/>
      <c r="K2" s="143"/>
      <c r="L2" s="33"/>
    </row>
    <row r="3" spans="1:12" s="3" customFormat="1" ht="45" customHeight="1" thickBot="1" x14ac:dyDescent="0.2">
      <c r="A3" s="135"/>
      <c r="B3" s="136"/>
      <c r="C3" s="136"/>
      <c r="D3" s="149" t="s">
        <v>512</v>
      </c>
      <c r="E3" s="150"/>
      <c r="F3" s="150"/>
      <c r="G3" s="150"/>
      <c r="H3" s="150"/>
      <c r="I3" s="150"/>
      <c r="J3" s="144"/>
      <c r="K3" s="145"/>
      <c r="L3" s="32"/>
    </row>
    <row r="4" spans="1:12" s="5" customFormat="1" ht="15" customHeight="1" x14ac:dyDescent="0.2">
      <c r="A4" s="151" t="s">
        <v>85</v>
      </c>
      <c r="B4" s="152"/>
      <c r="C4" s="34" t="s">
        <v>86</v>
      </c>
      <c r="D4" s="35" t="s">
        <v>44</v>
      </c>
      <c r="E4" s="36" t="s">
        <v>3</v>
      </c>
      <c r="F4" s="36" t="s">
        <v>4</v>
      </c>
      <c r="G4" s="36" t="s">
        <v>42</v>
      </c>
      <c r="H4" s="36" t="s">
        <v>43</v>
      </c>
      <c r="I4" s="37" t="s">
        <v>45</v>
      </c>
      <c r="J4" s="163"/>
      <c r="K4" s="164"/>
      <c r="L4" s="38"/>
    </row>
    <row r="5" spans="1:12" s="5" customFormat="1" ht="15" customHeight="1" x14ac:dyDescent="0.2">
      <c r="A5" s="167" t="s">
        <v>84</v>
      </c>
      <c r="B5" s="168"/>
      <c r="C5" s="39" t="s">
        <v>158</v>
      </c>
      <c r="D5" s="40" t="s">
        <v>6</v>
      </c>
      <c r="E5" s="41"/>
      <c r="F5" s="41" t="s">
        <v>87</v>
      </c>
      <c r="G5" s="41"/>
      <c r="H5" s="41"/>
      <c r="I5" s="42"/>
      <c r="J5" s="163"/>
      <c r="K5" s="164"/>
      <c r="L5" s="38"/>
    </row>
    <row r="6" spans="1:12" s="5" customFormat="1" ht="15" customHeight="1" x14ac:dyDescent="0.2">
      <c r="A6" s="169" t="s">
        <v>83</v>
      </c>
      <c r="B6" s="170"/>
      <c r="C6" s="39" t="s">
        <v>158</v>
      </c>
      <c r="D6" s="43"/>
      <c r="E6" s="44"/>
      <c r="F6" s="44"/>
      <c r="G6" s="44"/>
      <c r="H6" s="45"/>
      <c r="I6" s="46"/>
      <c r="J6" s="163"/>
      <c r="K6" s="164"/>
      <c r="L6" s="38"/>
    </row>
    <row r="7" spans="1:12" s="5" customFormat="1" ht="15" customHeight="1" x14ac:dyDescent="0.2">
      <c r="A7" s="169" t="s">
        <v>82</v>
      </c>
      <c r="B7" s="170"/>
      <c r="C7" s="39" t="s">
        <v>158</v>
      </c>
      <c r="D7" s="47"/>
      <c r="E7" s="48"/>
      <c r="F7" s="44"/>
      <c r="G7" s="44"/>
      <c r="H7" s="45"/>
      <c r="I7" s="46"/>
      <c r="J7" s="163"/>
      <c r="K7" s="164"/>
      <c r="L7" s="38"/>
    </row>
    <row r="8" spans="1:12" s="5" customFormat="1" ht="15" customHeight="1" thickBot="1" x14ac:dyDescent="0.25">
      <c r="A8" s="153" t="s">
        <v>40</v>
      </c>
      <c r="B8" s="154"/>
      <c r="C8" s="49" t="s">
        <v>101</v>
      </c>
      <c r="D8" s="50"/>
      <c r="E8" s="51"/>
      <c r="F8" s="52"/>
      <c r="G8" s="52"/>
      <c r="H8" s="51"/>
      <c r="I8" s="53"/>
      <c r="J8" s="165"/>
      <c r="K8" s="166"/>
      <c r="L8" s="38"/>
    </row>
    <row r="9" spans="1:12" ht="13.5" customHeight="1" x14ac:dyDescent="0.2">
      <c r="A9" s="171" t="s">
        <v>47</v>
      </c>
      <c r="B9" s="173" t="s">
        <v>4</v>
      </c>
      <c r="C9" s="174"/>
      <c r="D9" s="155" t="s">
        <v>80</v>
      </c>
      <c r="E9" s="157" t="s">
        <v>39</v>
      </c>
      <c r="F9" s="158"/>
      <c r="G9" s="158"/>
      <c r="H9" s="158"/>
      <c r="I9" s="159"/>
      <c r="J9" s="171" t="s">
        <v>81</v>
      </c>
      <c r="K9" s="171" t="s">
        <v>26</v>
      </c>
      <c r="L9" s="54"/>
    </row>
    <row r="10" spans="1:12" ht="19.5" customHeight="1" thickBot="1" x14ac:dyDescent="0.25">
      <c r="A10" s="172"/>
      <c r="B10" s="175"/>
      <c r="C10" s="176"/>
      <c r="D10" s="156"/>
      <c r="E10" s="160"/>
      <c r="F10" s="161"/>
      <c r="G10" s="161"/>
      <c r="H10" s="161"/>
      <c r="I10" s="162"/>
      <c r="J10" s="172"/>
      <c r="K10" s="172"/>
      <c r="L10" s="54"/>
    </row>
    <row r="11" spans="1:12" ht="30" customHeight="1" thickBot="1" x14ac:dyDescent="0.25">
      <c r="A11" s="55">
        <v>1</v>
      </c>
      <c r="B11" s="124" t="s">
        <v>54</v>
      </c>
      <c r="C11" s="56" t="s">
        <v>55</v>
      </c>
      <c r="D11" s="57" t="s">
        <v>9</v>
      </c>
      <c r="E11" s="126" t="s">
        <v>50</v>
      </c>
      <c r="F11" s="127"/>
      <c r="G11" s="127"/>
      <c r="H11" s="127"/>
      <c r="I11" s="128"/>
      <c r="J11" s="59"/>
      <c r="K11" s="58"/>
      <c r="L11" s="54"/>
    </row>
    <row r="12" spans="1:12" ht="30" customHeight="1" thickBot="1" x14ac:dyDescent="0.25">
      <c r="A12" s="60">
        <f>A11+1</f>
        <v>2</v>
      </c>
      <c r="B12" s="124"/>
      <c r="C12" s="61" t="s">
        <v>0</v>
      </c>
      <c r="D12" s="62" t="s">
        <v>9</v>
      </c>
      <c r="E12" s="118" t="s">
        <v>50</v>
      </c>
      <c r="F12" s="119"/>
      <c r="G12" s="119"/>
      <c r="H12" s="119"/>
      <c r="I12" s="120"/>
      <c r="J12" s="64"/>
      <c r="K12" s="63"/>
      <c r="L12" s="54"/>
    </row>
    <row r="13" spans="1:12" ht="30" customHeight="1" thickBot="1" x14ac:dyDescent="0.25">
      <c r="A13" s="60">
        <f t="shared" ref="A13:A95" si="0">A12+1</f>
        <v>3</v>
      </c>
      <c r="B13" s="124"/>
      <c r="C13" s="61" t="s">
        <v>56</v>
      </c>
      <c r="D13" s="62" t="s">
        <v>9</v>
      </c>
      <c r="E13" s="118" t="s">
        <v>50</v>
      </c>
      <c r="F13" s="119"/>
      <c r="G13" s="119"/>
      <c r="H13" s="119"/>
      <c r="I13" s="120"/>
      <c r="J13" s="64"/>
      <c r="K13" s="63"/>
      <c r="L13" s="54"/>
    </row>
    <row r="14" spans="1:12" ht="30" customHeight="1" thickBot="1" x14ac:dyDescent="0.25">
      <c r="A14" s="65">
        <f t="shared" si="0"/>
        <v>4</v>
      </c>
      <c r="B14" s="125"/>
      <c r="C14" s="67" t="s">
        <v>57</v>
      </c>
      <c r="D14" s="68" t="s">
        <v>9</v>
      </c>
      <c r="E14" s="121" t="s">
        <v>50</v>
      </c>
      <c r="F14" s="122"/>
      <c r="G14" s="122"/>
      <c r="H14" s="122"/>
      <c r="I14" s="123"/>
      <c r="J14" s="70"/>
      <c r="K14" s="69"/>
      <c r="L14" s="54"/>
    </row>
    <row r="15" spans="1:12" ht="30" customHeight="1" thickBot="1" x14ac:dyDescent="0.25">
      <c r="A15" s="55">
        <f t="shared" si="0"/>
        <v>5</v>
      </c>
      <c r="B15" s="124" t="s">
        <v>172</v>
      </c>
      <c r="C15" s="56" t="s">
        <v>49</v>
      </c>
      <c r="D15" s="57" t="s">
        <v>9</v>
      </c>
      <c r="E15" s="126" t="s">
        <v>159</v>
      </c>
      <c r="F15" s="127"/>
      <c r="G15" s="127"/>
      <c r="H15" s="127"/>
      <c r="I15" s="128"/>
      <c r="J15" s="59"/>
      <c r="K15" s="58"/>
      <c r="L15" s="54"/>
    </row>
    <row r="16" spans="1:12" ht="30" customHeight="1" thickBot="1" x14ac:dyDescent="0.25">
      <c r="A16" s="60">
        <f t="shared" si="0"/>
        <v>6</v>
      </c>
      <c r="B16" s="124"/>
      <c r="C16" s="61" t="s">
        <v>48</v>
      </c>
      <c r="D16" s="62" t="s">
        <v>9</v>
      </c>
      <c r="E16" s="118" t="s">
        <v>159</v>
      </c>
      <c r="F16" s="119"/>
      <c r="G16" s="119"/>
      <c r="H16" s="119"/>
      <c r="I16" s="120"/>
      <c r="J16" s="71"/>
      <c r="K16" s="72"/>
      <c r="L16" s="54"/>
    </row>
    <row r="17" spans="1:12" ht="30" customHeight="1" thickBot="1" x14ac:dyDescent="0.25">
      <c r="A17" s="60">
        <f t="shared" si="0"/>
        <v>7</v>
      </c>
      <c r="B17" s="124"/>
      <c r="C17" s="61" t="s">
        <v>160</v>
      </c>
      <c r="D17" s="62" t="s">
        <v>9</v>
      </c>
      <c r="E17" s="118" t="s">
        <v>161</v>
      </c>
      <c r="F17" s="119"/>
      <c r="G17" s="119"/>
      <c r="H17" s="119"/>
      <c r="I17" s="120"/>
      <c r="J17" s="71"/>
      <c r="K17" s="72"/>
      <c r="L17" s="54"/>
    </row>
    <row r="18" spans="1:12" ht="30" customHeight="1" thickBot="1" x14ac:dyDescent="0.25">
      <c r="A18" s="60">
        <f t="shared" si="0"/>
        <v>8</v>
      </c>
      <c r="B18" s="124"/>
      <c r="C18" s="61" t="s">
        <v>51</v>
      </c>
      <c r="D18" s="62" t="s">
        <v>9</v>
      </c>
      <c r="E18" s="118" t="s">
        <v>175</v>
      </c>
      <c r="F18" s="119"/>
      <c r="G18" s="119"/>
      <c r="H18" s="119"/>
      <c r="I18" s="120"/>
      <c r="J18" s="71"/>
      <c r="K18" s="72"/>
      <c r="L18" s="54"/>
    </row>
    <row r="19" spans="1:12" ht="30" customHeight="1" thickBot="1" x14ac:dyDescent="0.25">
      <c r="A19" s="60">
        <f t="shared" si="0"/>
        <v>9</v>
      </c>
      <c r="B19" s="124"/>
      <c r="C19" s="61" t="s">
        <v>24</v>
      </c>
      <c r="D19" s="62" t="s">
        <v>9</v>
      </c>
      <c r="E19" s="118" t="s">
        <v>162</v>
      </c>
      <c r="F19" s="119"/>
      <c r="G19" s="119"/>
      <c r="H19" s="119"/>
      <c r="I19" s="120"/>
      <c r="J19" s="64"/>
      <c r="K19" s="63"/>
      <c r="L19" s="54"/>
    </row>
    <row r="20" spans="1:12" ht="30" customHeight="1" thickBot="1" x14ac:dyDescent="0.25">
      <c r="A20" s="60">
        <f t="shared" si="0"/>
        <v>10</v>
      </c>
      <c r="B20" s="125"/>
      <c r="C20" s="67" t="s">
        <v>58</v>
      </c>
      <c r="D20" s="62" t="s">
        <v>9</v>
      </c>
      <c r="E20" s="121" t="s">
        <v>163</v>
      </c>
      <c r="F20" s="122"/>
      <c r="G20" s="122"/>
      <c r="H20" s="122"/>
      <c r="I20" s="123"/>
      <c r="J20" s="70"/>
      <c r="K20" s="69"/>
      <c r="L20" s="54"/>
    </row>
    <row r="21" spans="1:12" ht="30" customHeight="1" thickBot="1" x14ac:dyDescent="0.25">
      <c r="A21" s="65">
        <f t="shared" si="0"/>
        <v>11</v>
      </c>
      <c r="B21" s="125"/>
      <c r="C21" s="67" t="s">
        <v>177</v>
      </c>
      <c r="D21" s="68" t="s">
        <v>178</v>
      </c>
      <c r="E21" s="121" t="s">
        <v>30</v>
      </c>
      <c r="F21" s="122"/>
      <c r="G21" s="122"/>
      <c r="H21" s="122"/>
      <c r="I21" s="123"/>
      <c r="J21" s="70"/>
      <c r="K21" s="69"/>
      <c r="L21" s="54"/>
    </row>
    <row r="22" spans="1:12" ht="30" customHeight="1" thickBot="1" x14ac:dyDescent="0.25">
      <c r="A22" s="55">
        <f t="shared" si="0"/>
        <v>12</v>
      </c>
      <c r="B22" s="124" t="s">
        <v>27</v>
      </c>
      <c r="C22" s="56" t="s">
        <v>38</v>
      </c>
      <c r="D22" s="57" t="s">
        <v>9</v>
      </c>
      <c r="E22" s="126" t="s">
        <v>176</v>
      </c>
      <c r="F22" s="127"/>
      <c r="G22" s="127"/>
      <c r="H22" s="127"/>
      <c r="I22" s="128"/>
      <c r="J22" s="59"/>
      <c r="K22" s="58"/>
      <c r="L22" s="54"/>
    </row>
    <row r="23" spans="1:12" ht="30" customHeight="1" thickBot="1" x14ac:dyDescent="0.25">
      <c r="A23" s="60">
        <f t="shared" si="0"/>
        <v>13</v>
      </c>
      <c r="B23" s="124"/>
      <c r="C23" s="61" t="s">
        <v>504</v>
      </c>
      <c r="D23" s="62" t="s">
        <v>28</v>
      </c>
      <c r="E23" s="118" t="s">
        <v>502</v>
      </c>
      <c r="F23" s="119"/>
      <c r="G23" s="119"/>
      <c r="H23" s="119"/>
      <c r="I23" s="120"/>
      <c r="J23" s="64"/>
      <c r="K23" s="63"/>
      <c r="L23" s="54"/>
    </row>
    <row r="24" spans="1:12" ht="30" customHeight="1" thickBot="1" x14ac:dyDescent="0.25">
      <c r="A24" s="60">
        <f t="shared" si="0"/>
        <v>14</v>
      </c>
      <c r="B24" s="124"/>
      <c r="C24" s="61" t="s">
        <v>503</v>
      </c>
      <c r="D24" s="62" t="s">
        <v>28</v>
      </c>
      <c r="E24" s="118" t="s">
        <v>505</v>
      </c>
      <c r="F24" s="119"/>
      <c r="G24" s="119"/>
      <c r="H24" s="119"/>
      <c r="I24" s="120"/>
      <c r="J24" s="64"/>
      <c r="K24" s="63"/>
      <c r="L24" s="54"/>
    </row>
    <row r="25" spans="1:12" ht="30" customHeight="1" thickBot="1" x14ac:dyDescent="0.25">
      <c r="A25" s="60">
        <f t="shared" si="0"/>
        <v>15</v>
      </c>
      <c r="B25" s="124"/>
      <c r="C25" s="61" t="s">
        <v>169</v>
      </c>
      <c r="D25" s="62" t="s">
        <v>37</v>
      </c>
      <c r="E25" s="129" t="s">
        <v>168</v>
      </c>
      <c r="F25" s="119"/>
      <c r="G25" s="119"/>
      <c r="H25" s="119"/>
      <c r="I25" s="120"/>
      <c r="J25" s="64"/>
      <c r="K25" s="63"/>
      <c r="L25" s="54"/>
    </row>
    <row r="26" spans="1:12" ht="30" customHeight="1" thickBot="1" x14ac:dyDescent="0.25">
      <c r="A26" s="60">
        <f t="shared" si="0"/>
        <v>16</v>
      </c>
      <c r="B26" s="124"/>
      <c r="C26" s="61" t="s">
        <v>59</v>
      </c>
      <c r="D26" s="62" t="s">
        <v>7</v>
      </c>
      <c r="E26" s="118" t="s">
        <v>170</v>
      </c>
      <c r="F26" s="119"/>
      <c r="G26" s="119"/>
      <c r="H26" s="119"/>
      <c r="I26" s="120"/>
      <c r="J26" s="64"/>
      <c r="K26" s="63"/>
      <c r="L26" s="54"/>
    </row>
    <row r="27" spans="1:12" ht="30" customHeight="1" thickBot="1" x14ac:dyDescent="0.25">
      <c r="A27" s="60">
        <f t="shared" si="0"/>
        <v>17</v>
      </c>
      <c r="B27" s="124"/>
      <c r="C27" s="61" t="s">
        <v>60</v>
      </c>
      <c r="D27" s="62" t="s">
        <v>9</v>
      </c>
      <c r="E27" s="118" t="s">
        <v>53</v>
      </c>
      <c r="F27" s="119"/>
      <c r="G27" s="119"/>
      <c r="H27" s="119"/>
      <c r="I27" s="120"/>
      <c r="J27" s="64"/>
      <c r="K27" s="63"/>
      <c r="L27" s="54"/>
    </row>
    <row r="28" spans="1:12" ht="30" customHeight="1" thickBot="1" x14ac:dyDescent="0.25">
      <c r="A28" s="60">
        <f t="shared" si="0"/>
        <v>18</v>
      </c>
      <c r="B28" s="124"/>
      <c r="C28" s="61" t="s">
        <v>61</v>
      </c>
      <c r="D28" s="62" t="s">
        <v>165</v>
      </c>
      <c r="E28" s="118">
        <v>1030</v>
      </c>
      <c r="F28" s="119"/>
      <c r="G28" s="119"/>
      <c r="H28" s="119"/>
      <c r="I28" s="120"/>
      <c r="J28" s="64"/>
      <c r="K28" s="63"/>
      <c r="L28" s="54"/>
    </row>
    <row r="29" spans="1:12" ht="30" customHeight="1" thickBot="1" x14ac:dyDescent="0.25">
      <c r="A29" s="60">
        <f t="shared" si="0"/>
        <v>19</v>
      </c>
      <c r="B29" s="124"/>
      <c r="C29" s="61" t="s">
        <v>71</v>
      </c>
      <c r="D29" s="62" t="s">
        <v>9</v>
      </c>
      <c r="E29" s="118" t="s">
        <v>179</v>
      </c>
      <c r="F29" s="119"/>
      <c r="G29" s="119"/>
      <c r="H29" s="119"/>
      <c r="I29" s="120"/>
      <c r="J29" s="64"/>
      <c r="K29" s="63"/>
      <c r="L29" s="54"/>
    </row>
    <row r="30" spans="1:12" ht="30" customHeight="1" thickBot="1" x14ac:dyDescent="0.25">
      <c r="A30" s="60">
        <f t="shared" si="0"/>
        <v>20</v>
      </c>
      <c r="B30" s="124"/>
      <c r="C30" s="61" t="s">
        <v>164</v>
      </c>
      <c r="D30" s="62" t="s">
        <v>33</v>
      </c>
      <c r="E30" s="118" t="s">
        <v>35</v>
      </c>
      <c r="F30" s="119"/>
      <c r="G30" s="119"/>
      <c r="H30" s="119"/>
      <c r="I30" s="120"/>
      <c r="J30" s="64"/>
      <c r="K30" s="63"/>
      <c r="L30" s="54"/>
    </row>
    <row r="31" spans="1:12" ht="30" customHeight="1" thickBot="1" x14ac:dyDescent="0.25">
      <c r="A31" s="60">
        <f t="shared" si="0"/>
        <v>21</v>
      </c>
      <c r="B31" s="125"/>
      <c r="C31" s="67" t="s">
        <v>180</v>
      </c>
      <c r="D31" s="68" t="s">
        <v>9</v>
      </c>
      <c r="E31" s="118"/>
      <c r="F31" s="119"/>
      <c r="G31" s="119"/>
      <c r="H31" s="119"/>
      <c r="I31" s="120"/>
      <c r="J31" s="70"/>
      <c r="K31" s="69"/>
      <c r="L31" s="54"/>
    </row>
    <row r="32" spans="1:12" ht="30" customHeight="1" thickBot="1" x14ac:dyDescent="0.25">
      <c r="A32" s="65">
        <f t="shared" si="0"/>
        <v>22</v>
      </c>
      <c r="B32" s="125"/>
      <c r="C32" s="67" t="s">
        <v>62</v>
      </c>
      <c r="D32" s="68" t="s">
        <v>9</v>
      </c>
      <c r="E32" s="121" t="s">
        <v>53</v>
      </c>
      <c r="F32" s="122"/>
      <c r="G32" s="122"/>
      <c r="H32" s="122"/>
      <c r="I32" s="123"/>
      <c r="J32" s="70"/>
      <c r="K32" s="69"/>
      <c r="L32" s="54"/>
    </row>
    <row r="33" spans="1:12" ht="30" customHeight="1" thickBot="1" x14ac:dyDescent="0.25">
      <c r="A33" s="55">
        <f t="shared" si="0"/>
        <v>23</v>
      </c>
      <c r="B33" s="124" t="s">
        <v>171</v>
      </c>
      <c r="C33" s="56" t="s">
        <v>63</v>
      </c>
      <c r="D33" s="57" t="s">
        <v>25</v>
      </c>
      <c r="E33" s="126">
        <v>400</v>
      </c>
      <c r="F33" s="127"/>
      <c r="G33" s="127"/>
      <c r="H33" s="127"/>
      <c r="I33" s="128"/>
      <c r="J33" s="59"/>
      <c r="K33" s="58"/>
      <c r="L33" s="54"/>
    </row>
    <row r="34" spans="1:12" ht="30" customHeight="1" thickBot="1" x14ac:dyDescent="0.25">
      <c r="A34" s="60">
        <f t="shared" si="0"/>
        <v>24</v>
      </c>
      <c r="B34" s="124"/>
      <c r="C34" s="61" t="s">
        <v>64</v>
      </c>
      <c r="D34" s="62" t="s">
        <v>7</v>
      </c>
      <c r="E34" s="129" t="s">
        <v>166</v>
      </c>
      <c r="F34" s="119"/>
      <c r="G34" s="119"/>
      <c r="H34" s="119"/>
      <c r="I34" s="120"/>
      <c r="J34" s="64"/>
      <c r="K34" s="63"/>
      <c r="L34" s="54"/>
    </row>
    <row r="35" spans="1:12" ht="30" customHeight="1" thickBot="1" x14ac:dyDescent="0.25">
      <c r="A35" s="60">
        <f t="shared" si="0"/>
        <v>25</v>
      </c>
      <c r="B35" s="124"/>
      <c r="C35" s="61" t="s">
        <v>65</v>
      </c>
      <c r="D35" s="62" t="s">
        <v>8</v>
      </c>
      <c r="E35" s="118">
        <v>50</v>
      </c>
      <c r="F35" s="119"/>
      <c r="G35" s="119"/>
      <c r="H35" s="119"/>
      <c r="I35" s="120"/>
      <c r="J35" s="64"/>
      <c r="K35" s="63"/>
      <c r="L35" s="54"/>
    </row>
    <row r="36" spans="1:12" ht="30" customHeight="1" thickBot="1" x14ac:dyDescent="0.25">
      <c r="A36" s="60">
        <f t="shared" si="0"/>
        <v>26</v>
      </c>
      <c r="B36" s="124"/>
      <c r="C36" s="61" t="s">
        <v>66</v>
      </c>
      <c r="D36" s="62" t="s">
        <v>7</v>
      </c>
      <c r="E36" s="129" t="s">
        <v>167</v>
      </c>
      <c r="F36" s="119"/>
      <c r="G36" s="119"/>
      <c r="H36" s="119"/>
      <c r="I36" s="120"/>
      <c r="J36" s="64"/>
      <c r="K36" s="63"/>
      <c r="L36" s="54"/>
    </row>
    <row r="37" spans="1:12" ht="30" customHeight="1" thickBot="1" x14ac:dyDescent="0.25">
      <c r="A37" s="60">
        <f t="shared" si="0"/>
        <v>27</v>
      </c>
      <c r="B37" s="124"/>
      <c r="C37" s="61" t="s">
        <v>67</v>
      </c>
      <c r="D37" s="62" t="s">
        <v>9</v>
      </c>
      <c r="E37" s="118" t="s">
        <v>68</v>
      </c>
      <c r="F37" s="119"/>
      <c r="G37" s="119"/>
      <c r="H37" s="119"/>
      <c r="I37" s="120"/>
      <c r="J37" s="64"/>
      <c r="K37" s="63"/>
      <c r="L37" s="54"/>
    </row>
    <row r="38" spans="1:12" ht="30" customHeight="1" thickBot="1" x14ac:dyDescent="0.25">
      <c r="A38" s="60">
        <f t="shared" si="0"/>
        <v>28</v>
      </c>
      <c r="B38" s="124"/>
      <c r="C38" s="61" t="s">
        <v>69</v>
      </c>
      <c r="D38" s="62" t="s">
        <v>9</v>
      </c>
      <c r="E38" s="118" t="s">
        <v>181</v>
      </c>
      <c r="F38" s="119"/>
      <c r="G38" s="119"/>
      <c r="H38" s="119"/>
      <c r="I38" s="120"/>
      <c r="J38" s="64"/>
      <c r="K38" s="63"/>
      <c r="L38" s="54"/>
    </row>
    <row r="39" spans="1:12" ht="30" customHeight="1" thickBot="1" x14ac:dyDescent="0.25">
      <c r="A39" s="65">
        <f t="shared" si="0"/>
        <v>29</v>
      </c>
      <c r="B39" s="125"/>
      <c r="C39" s="67" t="s">
        <v>70</v>
      </c>
      <c r="D39" s="68" t="s">
        <v>52</v>
      </c>
      <c r="E39" s="121" t="s">
        <v>50</v>
      </c>
      <c r="F39" s="122"/>
      <c r="G39" s="122"/>
      <c r="H39" s="122"/>
      <c r="I39" s="123"/>
      <c r="J39" s="70"/>
      <c r="K39" s="69"/>
      <c r="L39" s="54"/>
    </row>
    <row r="40" spans="1:12" ht="30" customHeight="1" x14ac:dyDescent="0.2">
      <c r="A40" s="55">
        <f t="shared" si="0"/>
        <v>30</v>
      </c>
      <c r="B40" s="66" t="s">
        <v>182</v>
      </c>
      <c r="C40" s="56" t="s">
        <v>183</v>
      </c>
      <c r="D40" s="57" t="s">
        <v>184</v>
      </c>
      <c r="E40" s="126" t="s">
        <v>185</v>
      </c>
      <c r="F40" s="127"/>
      <c r="G40" s="127"/>
      <c r="H40" s="127"/>
      <c r="I40" s="128"/>
      <c r="J40" s="59"/>
      <c r="K40" s="58"/>
      <c r="L40" s="54"/>
    </row>
    <row r="41" spans="1:12" ht="30" customHeight="1" x14ac:dyDescent="0.2">
      <c r="A41" s="60">
        <f t="shared" si="0"/>
        <v>31</v>
      </c>
      <c r="B41" s="73"/>
      <c r="C41" s="74" t="s">
        <v>186</v>
      </c>
      <c r="D41" s="62" t="s">
        <v>188</v>
      </c>
      <c r="E41" s="118" t="s">
        <v>50</v>
      </c>
      <c r="F41" s="119"/>
      <c r="G41" s="119"/>
      <c r="H41" s="119"/>
      <c r="I41" s="120"/>
      <c r="J41" s="64"/>
      <c r="K41" s="63"/>
      <c r="L41" s="54"/>
    </row>
    <row r="42" spans="1:12" ht="30" customHeight="1" x14ac:dyDescent="0.2">
      <c r="A42" s="60">
        <f t="shared" si="0"/>
        <v>32</v>
      </c>
      <c r="B42" s="73"/>
      <c r="C42" s="61" t="s">
        <v>187</v>
      </c>
      <c r="D42" s="62" t="s">
        <v>29</v>
      </c>
      <c r="E42" s="118"/>
      <c r="F42" s="119"/>
      <c r="G42" s="119"/>
      <c r="H42" s="119"/>
      <c r="I42" s="120"/>
      <c r="J42" s="64"/>
      <c r="K42" s="63"/>
      <c r="L42" s="54"/>
    </row>
    <row r="43" spans="1:12" ht="30" customHeight="1" x14ac:dyDescent="0.2">
      <c r="A43" s="60">
        <f t="shared" si="0"/>
        <v>33</v>
      </c>
      <c r="B43" s="73"/>
      <c r="C43" s="67" t="s">
        <v>189</v>
      </c>
      <c r="D43" s="68"/>
      <c r="E43" s="118" t="s">
        <v>191</v>
      </c>
      <c r="F43" s="119"/>
      <c r="G43" s="119"/>
      <c r="H43" s="119"/>
      <c r="I43" s="120"/>
      <c r="J43" s="70"/>
      <c r="K43" s="69"/>
      <c r="L43" s="54"/>
    </row>
    <row r="44" spans="1:12" ht="30" customHeight="1" x14ac:dyDescent="0.2">
      <c r="A44" s="60">
        <f t="shared" si="0"/>
        <v>34</v>
      </c>
      <c r="B44" s="73"/>
      <c r="C44" s="61" t="s">
        <v>190</v>
      </c>
      <c r="D44" s="68"/>
      <c r="E44" s="118" t="s">
        <v>191</v>
      </c>
      <c r="F44" s="119"/>
      <c r="G44" s="119"/>
      <c r="H44" s="119"/>
      <c r="I44" s="120"/>
      <c r="J44" s="70"/>
      <c r="K44" s="69"/>
      <c r="L44" s="54"/>
    </row>
    <row r="45" spans="1:12" ht="30" customHeight="1" x14ac:dyDescent="0.2">
      <c r="A45" s="60">
        <f t="shared" si="0"/>
        <v>35</v>
      </c>
      <c r="B45" s="73"/>
      <c r="C45" s="67" t="s">
        <v>219</v>
      </c>
      <c r="D45" s="68"/>
      <c r="E45" s="118"/>
      <c r="F45" s="119"/>
      <c r="G45" s="119"/>
      <c r="H45" s="119"/>
      <c r="I45" s="120"/>
      <c r="J45" s="70"/>
      <c r="K45" s="69"/>
      <c r="L45" s="54"/>
    </row>
    <row r="46" spans="1:12" ht="30" customHeight="1" x14ac:dyDescent="0.2">
      <c r="A46" s="60">
        <f t="shared" si="0"/>
        <v>36</v>
      </c>
      <c r="B46" s="73"/>
      <c r="C46" s="67" t="s">
        <v>220</v>
      </c>
      <c r="D46" s="68"/>
      <c r="E46" s="118" t="s">
        <v>221</v>
      </c>
      <c r="F46" s="119"/>
      <c r="G46" s="119"/>
      <c r="H46" s="119"/>
      <c r="I46" s="120"/>
      <c r="J46" s="70"/>
      <c r="K46" s="69"/>
      <c r="L46" s="54"/>
    </row>
    <row r="47" spans="1:12" ht="30" customHeight="1" x14ac:dyDescent="0.2">
      <c r="A47" s="60">
        <f t="shared" si="0"/>
        <v>37</v>
      </c>
      <c r="B47" s="73"/>
      <c r="C47" s="67" t="s">
        <v>192</v>
      </c>
      <c r="D47" s="68"/>
      <c r="E47" s="118" t="s">
        <v>193</v>
      </c>
      <c r="F47" s="119"/>
      <c r="G47" s="119"/>
      <c r="H47" s="119"/>
      <c r="I47" s="120"/>
      <c r="J47" s="70"/>
      <c r="K47" s="69"/>
      <c r="L47" s="54"/>
    </row>
    <row r="48" spans="1:12" ht="30" customHeight="1" x14ac:dyDescent="0.2">
      <c r="A48" s="60">
        <f t="shared" si="0"/>
        <v>38</v>
      </c>
      <c r="B48" s="73"/>
      <c r="C48" s="67" t="s">
        <v>194</v>
      </c>
      <c r="D48" s="68"/>
      <c r="E48" s="118" t="s">
        <v>195</v>
      </c>
      <c r="F48" s="119"/>
      <c r="G48" s="119"/>
      <c r="H48" s="119"/>
      <c r="I48" s="120"/>
      <c r="J48" s="70"/>
      <c r="K48" s="69"/>
      <c r="L48" s="54"/>
    </row>
    <row r="49" spans="1:12" ht="30" customHeight="1" x14ac:dyDescent="0.2">
      <c r="A49" s="60">
        <f t="shared" si="0"/>
        <v>39</v>
      </c>
      <c r="B49" s="73"/>
      <c r="C49" s="61" t="s">
        <v>196</v>
      </c>
      <c r="D49" s="68"/>
      <c r="E49" s="118"/>
      <c r="F49" s="119"/>
      <c r="G49" s="119"/>
      <c r="H49" s="119"/>
      <c r="I49" s="120"/>
      <c r="J49" s="70"/>
      <c r="K49" s="69"/>
      <c r="L49" s="54"/>
    </row>
    <row r="50" spans="1:12" ht="30" customHeight="1" x14ac:dyDescent="0.2">
      <c r="A50" s="60">
        <f t="shared" si="0"/>
        <v>40</v>
      </c>
      <c r="B50" s="73"/>
      <c r="C50" s="75" t="s">
        <v>197</v>
      </c>
      <c r="D50" s="68"/>
      <c r="E50" s="118"/>
      <c r="F50" s="119"/>
      <c r="G50" s="119"/>
      <c r="H50" s="119"/>
      <c r="I50" s="120"/>
      <c r="J50" s="70"/>
      <c r="K50" s="69"/>
      <c r="L50" s="54"/>
    </row>
    <row r="51" spans="1:12" ht="30" customHeight="1" x14ac:dyDescent="0.2">
      <c r="A51" s="60">
        <f t="shared" si="0"/>
        <v>41</v>
      </c>
      <c r="B51" s="73"/>
      <c r="C51" s="76" t="s">
        <v>198</v>
      </c>
      <c r="D51" s="68" t="s">
        <v>184</v>
      </c>
      <c r="E51" s="118"/>
      <c r="F51" s="119"/>
      <c r="G51" s="119"/>
      <c r="H51" s="119"/>
      <c r="I51" s="120"/>
      <c r="J51" s="70"/>
      <c r="K51" s="69"/>
      <c r="L51" s="54"/>
    </row>
    <row r="52" spans="1:12" ht="30" customHeight="1" x14ac:dyDescent="0.2">
      <c r="A52" s="60">
        <f t="shared" si="0"/>
        <v>42</v>
      </c>
      <c r="B52" s="73"/>
      <c r="C52" s="76" t="s">
        <v>217</v>
      </c>
      <c r="D52" s="68" t="s">
        <v>218</v>
      </c>
      <c r="E52" s="118"/>
      <c r="F52" s="119"/>
      <c r="G52" s="119"/>
      <c r="H52" s="119"/>
      <c r="I52" s="120"/>
      <c r="J52" s="70"/>
      <c r="K52" s="69"/>
      <c r="L52" s="54"/>
    </row>
    <row r="53" spans="1:12" ht="30" customHeight="1" x14ac:dyDescent="0.2">
      <c r="A53" s="60">
        <f t="shared" si="0"/>
        <v>43</v>
      </c>
      <c r="B53" s="73"/>
      <c r="C53" s="76" t="s">
        <v>199</v>
      </c>
      <c r="D53" s="68" t="s">
        <v>184</v>
      </c>
      <c r="E53" s="118" t="s">
        <v>201</v>
      </c>
      <c r="F53" s="119"/>
      <c r="G53" s="119"/>
      <c r="H53" s="119"/>
      <c r="I53" s="120"/>
      <c r="J53" s="70"/>
      <c r="K53" s="69"/>
      <c r="L53" s="54"/>
    </row>
    <row r="54" spans="1:12" ht="30" customHeight="1" x14ac:dyDescent="0.2">
      <c r="A54" s="60">
        <f t="shared" si="0"/>
        <v>44</v>
      </c>
      <c r="B54" s="73"/>
      <c r="C54" s="76" t="s">
        <v>2</v>
      </c>
      <c r="D54" s="68" t="s">
        <v>184</v>
      </c>
      <c r="E54" s="118" t="s">
        <v>200</v>
      </c>
      <c r="F54" s="119"/>
      <c r="G54" s="119"/>
      <c r="H54" s="119"/>
      <c r="I54" s="120"/>
      <c r="J54" s="70"/>
      <c r="K54" s="69"/>
      <c r="L54" s="54"/>
    </row>
    <row r="55" spans="1:12" ht="30" customHeight="1" x14ac:dyDescent="0.2">
      <c r="A55" s="60">
        <f t="shared" si="0"/>
        <v>45</v>
      </c>
      <c r="B55" s="73"/>
      <c r="C55" s="76" t="s">
        <v>203</v>
      </c>
      <c r="D55" s="68" t="s">
        <v>184</v>
      </c>
      <c r="E55" s="118" t="s">
        <v>202</v>
      </c>
      <c r="F55" s="119"/>
      <c r="G55" s="119"/>
      <c r="H55" s="119"/>
      <c r="I55" s="120"/>
      <c r="J55" s="70"/>
      <c r="K55" s="69"/>
      <c r="L55" s="54"/>
    </row>
    <row r="56" spans="1:12" ht="30" customHeight="1" x14ac:dyDescent="0.2">
      <c r="A56" s="60">
        <f t="shared" si="0"/>
        <v>46</v>
      </c>
      <c r="B56" s="73"/>
      <c r="C56" s="76" t="s">
        <v>222</v>
      </c>
      <c r="D56" s="68" t="s">
        <v>184</v>
      </c>
      <c r="E56" s="118" t="s">
        <v>204</v>
      </c>
      <c r="F56" s="119"/>
      <c r="G56" s="119"/>
      <c r="H56" s="119"/>
      <c r="I56" s="120"/>
      <c r="J56" s="70"/>
      <c r="K56" s="69"/>
      <c r="L56" s="54"/>
    </row>
    <row r="57" spans="1:12" ht="30" customHeight="1" x14ac:dyDescent="0.2">
      <c r="A57" s="60">
        <f t="shared" si="0"/>
        <v>47</v>
      </c>
      <c r="B57" s="73"/>
      <c r="C57" s="76" t="s">
        <v>73</v>
      </c>
      <c r="D57" s="68" t="s">
        <v>184</v>
      </c>
      <c r="E57" s="118" t="s">
        <v>50</v>
      </c>
      <c r="F57" s="119"/>
      <c r="G57" s="119"/>
      <c r="H57" s="119"/>
      <c r="I57" s="120"/>
      <c r="J57" s="70"/>
      <c r="K57" s="69"/>
      <c r="L57" s="54"/>
    </row>
    <row r="58" spans="1:12" ht="30" customHeight="1" x14ac:dyDescent="0.2">
      <c r="A58" s="60">
        <f t="shared" si="0"/>
        <v>48</v>
      </c>
      <c r="B58" s="73"/>
      <c r="C58" s="76" t="s">
        <v>238</v>
      </c>
      <c r="D58" s="68" t="s">
        <v>241</v>
      </c>
      <c r="E58" s="118"/>
      <c r="F58" s="119"/>
      <c r="G58" s="119"/>
      <c r="H58" s="119"/>
      <c r="I58" s="120"/>
      <c r="J58" s="70"/>
      <c r="K58" s="69"/>
      <c r="L58" s="54"/>
    </row>
    <row r="59" spans="1:12" ht="30" customHeight="1" x14ac:dyDescent="0.2">
      <c r="A59" s="60">
        <f t="shared" si="0"/>
        <v>49</v>
      </c>
      <c r="B59" s="73"/>
      <c r="C59" s="76" t="s">
        <v>239</v>
      </c>
      <c r="D59" s="68" t="s">
        <v>184</v>
      </c>
      <c r="E59" s="118" t="s">
        <v>50</v>
      </c>
      <c r="F59" s="119"/>
      <c r="G59" s="119"/>
      <c r="H59" s="119"/>
      <c r="I59" s="120"/>
      <c r="J59" s="70"/>
      <c r="K59" s="69"/>
      <c r="L59" s="54"/>
    </row>
    <row r="60" spans="1:12" ht="30" customHeight="1" x14ac:dyDescent="0.2">
      <c r="A60" s="60">
        <f t="shared" si="0"/>
        <v>50</v>
      </c>
      <c r="B60" s="73"/>
      <c r="C60" s="76" t="s">
        <v>240</v>
      </c>
      <c r="D60" s="68" t="s">
        <v>184</v>
      </c>
      <c r="E60" s="118" t="s">
        <v>50</v>
      </c>
      <c r="F60" s="119"/>
      <c r="G60" s="119"/>
      <c r="H60" s="119"/>
      <c r="I60" s="120"/>
      <c r="J60" s="70"/>
      <c r="K60" s="69"/>
      <c r="L60" s="54"/>
    </row>
    <row r="61" spans="1:12" ht="30" customHeight="1" x14ac:dyDescent="0.2">
      <c r="A61" s="60">
        <f>A56+1</f>
        <v>47</v>
      </c>
      <c r="B61" s="73"/>
      <c r="C61" s="76" t="s">
        <v>31</v>
      </c>
      <c r="D61" s="68" t="s">
        <v>184</v>
      </c>
      <c r="E61" s="118" t="s">
        <v>32</v>
      </c>
      <c r="F61" s="119"/>
      <c r="G61" s="119"/>
      <c r="H61" s="119"/>
      <c r="I61" s="120"/>
      <c r="J61" s="70"/>
      <c r="K61" s="69"/>
      <c r="L61" s="54"/>
    </row>
    <row r="62" spans="1:12" ht="30" customHeight="1" x14ac:dyDescent="0.2">
      <c r="A62" s="60">
        <f t="shared" si="0"/>
        <v>48</v>
      </c>
      <c r="B62" s="73"/>
      <c r="C62" s="76" t="s">
        <v>205</v>
      </c>
      <c r="D62" s="68" t="s">
        <v>184</v>
      </c>
      <c r="E62" s="118" t="s">
        <v>206</v>
      </c>
      <c r="F62" s="119"/>
      <c r="G62" s="119"/>
      <c r="H62" s="119"/>
      <c r="I62" s="120"/>
      <c r="J62" s="70"/>
      <c r="K62" s="69"/>
      <c r="L62" s="54"/>
    </row>
    <row r="63" spans="1:12" ht="30" customHeight="1" thickBot="1" x14ac:dyDescent="0.25">
      <c r="A63" s="60">
        <f t="shared" si="0"/>
        <v>49</v>
      </c>
      <c r="B63" s="73"/>
      <c r="C63" s="77" t="s">
        <v>207</v>
      </c>
      <c r="D63" s="68" t="s">
        <v>5</v>
      </c>
      <c r="E63" s="121" t="s">
        <v>208</v>
      </c>
      <c r="F63" s="122"/>
      <c r="G63" s="122"/>
      <c r="H63" s="122"/>
      <c r="I63" s="123"/>
      <c r="J63" s="70"/>
      <c r="K63" s="69"/>
      <c r="L63" s="54"/>
    </row>
    <row r="64" spans="1:12" ht="30" customHeight="1" thickBot="1" x14ac:dyDescent="0.25">
      <c r="A64" s="60">
        <f t="shared" si="0"/>
        <v>50</v>
      </c>
      <c r="B64" s="73"/>
      <c r="C64" s="78" t="s">
        <v>209</v>
      </c>
      <c r="D64" s="68"/>
      <c r="E64" s="121"/>
      <c r="F64" s="122"/>
      <c r="G64" s="122"/>
      <c r="H64" s="122"/>
      <c r="I64" s="123"/>
      <c r="J64" s="70"/>
      <c r="K64" s="69"/>
      <c r="L64" s="54"/>
    </row>
    <row r="65" spans="1:12" ht="30" customHeight="1" thickBot="1" x14ac:dyDescent="0.25">
      <c r="A65" s="60">
        <f t="shared" si="0"/>
        <v>51</v>
      </c>
      <c r="B65" s="73"/>
      <c r="C65" s="77" t="s">
        <v>210</v>
      </c>
      <c r="D65" s="68" t="s">
        <v>184</v>
      </c>
      <c r="E65" s="121" t="s">
        <v>211</v>
      </c>
      <c r="F65" s="122"/>
      <c r="G65" s="122"/>
      <c r="H65" s="122"/>
      <c r="I65" s="123"/>
      <c r="J65" s="70"/>
      <c r="K65" s="69"/>
      <c r="L65" s="54"/>
    </row>
    <row r="66" spans="1:12" ht="30" customHeight="1" thickBot="1" x14ac:dyDescent="0.25">
      <c r="A66" s="60">
        <f t="shared" si="0"/>
        <v>52</v>
      </c>
      <c r="B66" s="73"/>
      <c r="C66" s="78" t="s">
        <v>212</v>
      </c>
      <c r="D66" s="68"/>
      <c r="E66" s="121"/>
      <c r="F66" s="122"/>
      <c r="G66" s="122"/>
      <c r="H66" s="122"/>
      <c r="I66" s="123"/>
      <c r="J66" s="70"/>
      <c r="K66" s="69"/>
      <c r="L66" s="54"/>
    </row>
    <row r="67" spans="1:12" ht="30" customHeight="1" x14ac:dyDescent="0.2">
      <c r="A67" s="60">
        <f t="shared" si="0"/>
        <v>53</v>
      </c>
      <c r="B67" s="73"/>
      <c r="C67" s="77" t="s">
        <v>213</v>
      </c>
      <c r="D67" s="68" t="s">
        <v>184</v>
      </c>
      <c r="E67" s="121" t="s">
        <v>30</v>
      </c>
      <c r="F67" s="122"/>
      <c r="G67" s="122"/>
      <c r="H67" s="122"/>
      <c r="I67" s="123"/>
      <c r="J67" s="70"/>
      <c r="K67" s="69"/>
      <c r="L67" s="54"/>
    </row>
    <row r="68" spans="1:12" ht="30" customHeight="1" thickBot="1" x14ac:dyDescent="0.25">
      <c r="A68" s="60">
        <f t="shared" si="0"/>
        <v>54</v>
      </c>
      <c r="B68" s="73"/>
      <c r="C68" s="77" t="s">
        <v>214</v>
      </c>
      <c r="D68" s="68" t="s">
        <v>184</v>
      </c>
      <c r="E68" s="121" t="s">
        <v>30</v>
      </c>
      <c r="F68" s="122"/>
      <c r="G68" s="122"/>
      <c r="H68" s="122"/>
      <c r="I68" s="123"/>
      <c r="J68" s="70"/>
      <c r="K68" s="69"/>
      <c r="L68" s="54"/>
    </row>
    <row r="69" spans="1:12" ht="30" customHeight="1" thickBot="1" x14ac:dyDescent="0.25">
      <c r="A69" s="60">
        <f t="shared" si="0"/>
        <v>55</v>
      </c>
      <c r="B69" s="73"/>
      <c r="C69" s="78" t="s">
        <v>223</v>
      </c>
      <c r="D69" s="68" t="s">
        <v>184</v>
      </c>
      <c r="E69" s="121" t="s">
        <v>30</v>
      </c>
      <c r="F69" s="122"/>
      <c r="G69" s="122"/>
      <c r="H69" s="122"/>
      <c r="I69" s="123"/>
      <c r="J69" s="70"/>
      <c r="K69" s="69"/>
      <c r="L69" s="54"/>
    </row>
    <row r="70" spans="1:12" ht="30" customHeight="1" x14ac:dyDescent="0.2">
      <c r="A70" s="60">
        <f t="shared" si="0"/>
        <v>56</v>
      </c>
      <c r="B70" s="73"/>
      <c r="C70" s="79" t="s">
        <v>224</v>
      </c>
      <c r="D70" s="68" t="s">
        <v>184</v>
      </c>
      <c r="E70" s="121" t="s">
        <v>30</v>
      </c>
      <c r="F70" s="122"/>
      <c r="G70" s="122"/>
      <c r="H70" s="122"/>
      <c r="I70" s="123"/>
      <c r="J70" s="70"/>
      <c r="K70" s="69"/>
      <c r="L70" s="54"/>
    </row>
    <row r="71" spans="1:12" ht="30" customHeight="1" x14ac:dyDescent="0.2">
      <c r="A71" s="60">
        <f t="shared" si="0"/>
        <v>57</v>
      </c>
      <c r="B71" s="73"/>
      <c r="C71" s="77" t="s">
        <v>225</v>
      </c>
      <c r="D71" s="68" t="s">
        <v>184</v>
      </c>
      <c r="E71" s="121" t="s">
        <v>30</v>
      </c>
      <c r="F71" s="122"/>
      <c r="G71" s="122"/>
      <c r="H71" s="122"/>
      <c r="I71" s="123"/>
      <c r="J71" s="70"/>
      <c r="K71" s="69"/>
      <c r="L71" s="54"/>
    </row>
    <row r="72" spans="1:12" ht="30" customHeight="1" x14ac:dyDescent="0.2">
      <c r="A72" s="60">
        <f t="shared" si="0"/>
        <v>58</v>
      </c>
      <c r="B72" s="73"/>
      <c r="C72" s="77" t="s">
        <v>226</v>
      </c>
      <c r="D72" s="68" t="s">
        <v>184</v>
      </c>
      <c r="E72" s="121" t="s">
        <v>30</v>
      </c>
      <c r="F72" s="122"/>
      <c r="G72" s="122"/>
      <c r="H72" s="122"/>
      <c r="I72" s="123"/>
      <c r="J72" s="70"/>
      <c r="K72" s="69"/>
      <c r="L72" s="54"/>
    </row>
    <row r="73" spans="1:12" ht="30" customHeight="1" x14ac:dyDescent="0.2">
      <c r="A73" s="60">
        <f t="shared" si="0"/>
        <v>59</v>
      </c>
      <c r="B73" s="73"/>
      <c r="C73" s="77" t="s">
        <v>227</v>
      </c>
      <c r="D73" s="68" t="s">
        <v>184</v>
      </c>
      <c r="E73" s="121" t="s">
        <v>30</v>
      </c>
      <c r="F73" s="122"/>
      <c r="G73" s="122"/>
      <c r="H73" s="122"/>
      <c r="I73" s="123"/>
      <c r="J73" s="70"/>
      <c r="K73" s="69"/>
      <c r="L73" s="54"/>
    </row>
    <row r="74" spans="1:12" ht="30" customHeight="1" x14ac:dyDescent="0.2">
      <c r="A74" s="60">
        <f t="shared" si="0"/>
        <v>60</v>
      </c>
      <c r="B74" s="73"/>
      <c r="C74" s="77" t="s">
        <v>228</v>
      </c>
      <c r="D74" s="68" t="s">
        <v>184</v>
      </c>
      <c r="E74" s="121" t="s">
        <v>30</v>
      </c>
      <c r="F74" s="122"/>
      <c r="G74" s="122"/>
      <c r="H74" s="122"/>
      <c r="I74" s="123"/>
      <c r="J74" s="70"/>
      <c r="K74" s="69"/>
      <c r="L74" s="54"/>
    </row>
    <row r="75" spans="1:12" ht="30" customHeight="1" thickBot="1" x14ac:dyDescent="0.25">
      <c r="A75" s="60">
        <f t="shared" si="0"/>
        <v>61</v>
      </c>
      <c r="B75" s="73"/>
      <c r="C75" s="77" t="s">
        <v>229</v>
      </c>
      <c r="D75" s="68" t="s">
        <v>184</v>
      </c>
      <c r="E75" s="121" t="s">
        <v>30</v>
      </c>
      <c r="F75" s="122"/>
      <c r="G75" s="122"/>
      <c r="H75" s="122"/>
      <c r="I75" s="123"/>
      <c r="J75" s="70"/>
      <c r="K75" s="69"/>
      <c r="L75" s="54"/>
    </row>
    <row r="76" spans="1:12" ht="30" customHeight="1" thickBot="1" x14ac:dyDescent="0.25">
      <c r="A76" s="60">
        <f t="shared" si="0"/>
        <v>62</v>
      </c>
      <c r="B76" s="73"/>
      <c r="C76" s="78" t="s">
        <v>230</v>
      </c>
      <c r="D76" s="68"/>
      <c r="E76" s="121" t="s">
        <v>30</v>
      </c>
      <c r="F76" s="122"/>
      <c r="G76" s="122"/>
      <c r="H76" s="122"/>
      <c r="I76" s="123"/>
      <c r="J76" s="70"/>
      <c r="K76" s="69"/>
      <c r="L76" s="54"/>
    </row>
    <row r="77" spans="1:12" ht="30" customHeight="1" x14ac:dyDescent="0.2">
      <c r="A77" s="60">
        <f t="shared" si="0"/>
        <v>63</v>
      </c>
      <c r="B77" s="73"/>
      <c r="C77" s="77" t="s">
        <v>231</v>
      </c>
      <c r="D77" s="68"/>
      <c r="E77" s="118" t="s">
        <v>236</v>
      </c>
      <c r="F77" s="119"/>
      <c r="G77" s="119"/>
      <c r="H77" s="119"/>
      <c r="I77" s="120"/>
      <c r="J77" s="70"/>
      <c r="K77" s="69"/>
      <c r="L77" s="54"/>
    </row>
    <row r="78" spans="1:12" ht="30" customHeight="1" x14ac:dyDescent="0.2">
      <c r="A78" s="60">
        <f t="shared" si="0"/>
        <v>64</v>
      </c>
      <c r="B78" s="73"/>
      <c r="C78" s="77" t="s">
        <v>232</v>
      </c>
      <c r="D78" s="68"/>
      <c r="E78" s="118" t="s">
        <v>237</v>
      </c>
      <c r="F78" s="119"/>
      <c r="G78" s="119"/>
      <c r="H78" s="119"/>
      <c r="I78" s="120"/>
      <c r="J78" s="70"/>
      <c r="K78" s="69"/>
      <c r="L78" s="54"/>
    </row>
    <row r="79" spans="1:12" ht="30" customHeight="1" x14ac:dyDescent="0.2">
      <c r="A79" s="60">
        <f t="shared" si="0"/>
        <v>65</v>
      </c>
      <c r="B79" s="73"/>
      <c r="C79" s="77" t="s">
        <v>233</v>
      </c>
      <c r="D79" s="68"/>
      <c r="E79" s="118" t="s">
        <v>237</v>
      </c>
      <c r="F79" s="119"/>
      <c r="G79" s="119"/>
      <c r="H79" s="119"/>
      <c r="I79" s="120"/>
      <c r="J79" s="70"/>
      <c r="K79" s="69"/>
      <c r="L79" s="54"/>
    </row>
    <row r="80" spans="1:12" ht="30" customHeight="1" x14ac:dyDescent="0.2">
      <c r="A80" s="60">
        <f t="shared" si="0"/>
        <v>66</v>
      </c>
      <c r="B80" s="73"/>
      <c r="C80" s="77" t="s">
        <v>234</v>
      </c>
      <c r="D80" s="68"/>
      <c r="E80" s="118" t="s">
        <v>30</v>
      </c>
      <c r="F80" s="119"/>
      <c r="G80" s="119"/>
      <c r="H80" s="119"/>
      <c r="I80" s="120"/>
      <c r="J80" s="70"/>
      <c r="K80" s="69"/>
      <c r="L80" s="54"/>
    </row>
    <row r="81" spans="1:12" ht="30" customHeight="1" x14ac:dyDescent="0.2">
      <c r="A81" s="60">
        <f t="shared" si="0"/>
        <v>67</v>
      </c>
      <c r="B81" s="73"/>
      <c r="C81" s="77" t="s">
        <v>235</v>
      </c>
      <c r="D81" s="68"/>
      <c r="E81" s="118" t="s">
        <v>30</v>
      </c>
      <c r="F81" s="119"/>
      <c r="G81" s="119"/>
      <c r="H81" s="119"/>
      <c r="I81" s="120"/>
      <c r="J81" s="70"/>
      <c r="K81" s="69"/>
      <c r="L81" s="54"/>
    </row>
    <row r="82" spans="1:12" ht="30" customHeight="1" thickBot="1" x14ac:dyDescent="0.25">
      <c r="A82" s="60">
        <f t="shared" si="0"/>
        <v>68</v>
      </c>
      <c r="B82" s="80"/>
      <c r="C82" s="77"/>
      <c r="D82" s="68"/>
      <c r="E82" s="130"/>
      <c r="F82" s="131"/>
      <c r="G82" s="131"/>
      <c r="H82" s="131"/>
      <c r="I82" s="132"/>
      <c r="J82" s="70"/>
      <c r="K82" s="69"/>
      <c r="L82" s="54"/>
    </row>
    <row r="83" spans="1:12" ht="30" customHeight="1" x14ac:dyDescent="0.2">
      <c r="A83" s="55">
        <f t="shared" si="0"/>
        <v>69</v>
      </c>
      <c r="B83" s="73" t="s">
        <v>72</v>
      </c>
      <c r="C83" s="77" t="s">
        <v>215</v>
      </c>
      <c r="D83" s="62" t="s">
        <v>9</v>
      </c>
      <c r="E83" s="126"/>
      <c r="F83" s="127"/>
      <c r="G83" s="127"/>
      <c r="H83" s="127"/>
      <c r="I83" s="128"/>
      <c r="J83" s="59"/>
      <c r="K83" s="58"/>
      <c r="L83" s="54"/>
    </row>
    <row r="84" spans="1:12" ht="30" customHeight="1" x14ac:dyDescent="0.2">
      <c r="A84" s="60">
        <f t="shared" si="0"/>
        <v>70</v>
      </c>
      <c r="B84" s="73"/>
      <c r="C84" s="77" t="s">
        <v>216</v>
      </c>
      <c r="D84" s="62" t="s">
        <v>9</v>
      </c>
      <c r="E84" s="118"/>
      <c r="F84" s="119"/>
      <c r="G84" s="119"/>
      <c r="H84" s="119"/>
      <c r="I84" s="120"/>
      <c r="J84" s="64"/>
      <c r="K84" s="63"/>
      <c r="L84" s="54"/>
    </row>
    <row r="85" spans="1:12" ht="30" customHeight="1" x14ac:dyDescent="0.2">
      <c r="A85" s="60">
        <f t="shared" si="0"/>
        <v>71</v>
      </c>
      <c r="B85" s="73"/>
      <c r="C85" s="81"/>
      <c r="D85" s="62" t="s">
        <v>9</v>
      </c>
      <c r="E85" s="118"/>
      <c r="F85" s="119"/>
      <c r="G85" s="119"/>
      <c r="H85" s="119"/>
      <c r="I85" s="120"/>
      <c r="J85" s="64"/>
      <c r="K85" s="63"/>
      <c r="L85" s="54"/>
    </row>
    <row r="86" spans="1:12" ht="30" customHeight="1" thickBot="1" x14ac:dyDescent="0.25">
      <c r="A86" s="65">
        <f t="shared" si="0"/>
        <v>72</v>
      </c>
      <c r="B86" s="80"/>
      <c r="C86" s="82"/>
      <c r="D86" s="68"/>
      <c r="E86" s="130"/>
      <c r="F86" s="131"/>
      <c r="G86" s="131"/>
      <c r="H86" s="131"/>
      <c r="I86" s="132"/>
      <c r="J86" s="70"/>
      <c r="K86" s="69"/>
      <c r="L86" s="54"/>
    </row>
    <row r="87" spans="1:12" ht="30" customHeight="1" thickBot="1" x14ac:dyDescent="0.25">
      <c r="A87" s="55">
        <f>A86+1</f>
        <v>73</v>
      </c>
      <c r="B87" s="125" t="s">
        <v>242</v>
      </c>
      <c r="C87" s="83" t="s">
        <v>0</v>
      </c>
      <c r="D87" s="57" t="s">
        <v>9</v>
      </c>
      <c r="E87" s="126"/>
      <c r="F87" s="127"/>
      <c r="G87" s="127"/>
      <c r="H87" s="127"/>
      <c r="I87" s="128"/>
      <c r="J87" s="59"/>
      <c r="K87" s="58"/>
      <c r="L87" s="54"/>
    </row>
    <row r="88" spans="1:12" ht="30" customHeight="1" thickBot="1" x14ac:dyDescent="0.25">
      <c r="A88" s="60">
        <f t="shared" si="0"/>
        <v>74</v>
      </c>
      <c r="B88" s="182"/>
      <c r="C88" s="76" t="s">
        <v>243</v>
      </c>
      <c r="D88" s="57" t="s">
        <v>9</v>
      </c>
      <c r="E88" s="118"/>
      <c r="F88" s="119"/>
      <c r="G88" s="119"/>
      <c r="H88" s="119"/>
      <c r="I88" s="120"/>
      <c r="J88" s="64"/>
      <c r="K88" s="63"/>
      <c r="L88" s="54"/>
    </row>
    <row r="89" spans="1:12" ht="30" customHeight="1" thickBot="1" x14ac:dyDescent="0.25">
      <c r="A89" s="60">
        <f t="shared" si="0"/>
        <v>75</v>
      </c>
      <c r="B89" s="182"/>
      <c r="C89" s="76" t="s">
        <v>244</v>
      </c>
      <c r="D89" s="57" t="s">
        <v>9</v>
      </c>
      <c r="E89" s="118" t="s">
        <v>250</v>
      </c>
      <c r="F89" s="119"/>
      <c r="G89" s="119"/>
      <c r="H89" s="119"/>
      <c r="I89" s="120"/>
      <c r="J89" s="64"/>
      <c r="K89" s="63"/>
      <c r="L89" s="54"/>
    </row>
    <row r="90" spans="1:12" ht="30" customHeight="1" x14ac:dyDescent="0.2">
      <c r="A90" s="60">
        <f t="shared" si="0"/>
        <v>76</v>
      </c>
      <c r="B90" s="182"/>
      <c r="C90" s="76" t="s">
        <v>245</v>
      </c>
      <c r="D90" s="57" t="s">
        <v>9</v>
      </c>
      <c r="E90" s="118"/>
      <c r="F90" s="119"/>
      <c r="G90" s="119"/>
      <c r="H90" s="119"/>
      <c r="I90" s="120"/>
      <c r="J90" s="64"/>
      <c r="K90" s="63"/>
      <c r="L90" s="54"/>
    </row>
    <row r="91" spans="1:12" ht="30" customHeight="1" x14ac:dyDescent="0.2">
      <c r="A91" s="60">
        <f t="shared" si="0"/>
        <v>77</v>
      </c>
      <c r="B91" s="182"/>
      <c r="C91" s="76" t="s">
        <v>246</v>
      </c>
      <c r="D91" s="62" t="s">
        <v>6</v>
      </c>
      <c r="E91" s="129"/>
      <c r="F91" s="119"/>
      <c r="G91" s="119"/>
      <c r="H91" s="119"/>
      <c r="I91" s="120"/>
      <c r="J91" s="64"/>
      <c r="K91" s="63"/>
      <c r="L91" s="54"/>
    </row>
    <row r="92" spans="1:12" ht="30" customHeight="1" x14ac:dyDescent="0.2">
      <c r="A92" s="60">
        <f t="shared" si="0"/>
        <v>78</v>
      </c>
      <c r="B92" s="182"/>
      <c r="C92" s="76" t="s">
        <v>247</v>
      </c>
      <c r="D92" s="62"/>
      <c r="E92" s="118" t="s">
        <v>30</v>
      </c>
      <c r="F92" s="119"/>
      <c r="G92" s="119"/>
      <c r="H92" s="119"/>
      <c r="I92" s="120"/>
      <c r="J92" s="64"/>
      <c r="K92" s="63"/>
      <c r="L92" s="54"/>
    </row>
    <row r="93" spans="1:12" ht="30" customHeight="1" x14ac:dyDescent="0.2">
      <c r="A93" s="60">
        <f t="shared" si="0"/>
        <v>79</v>
      </c>
      <c r="B93" s="182"/>
      <c r="C93" s="76" t="s">
        <v>248</v>
      </c>
      <c r="D93" s="62"/>
      <c r="E93" s="118" t="s">
        <v>50</v>
      </c>
      <c r="F93" s="119"/>
      <c r="G93" s="119"/>
      <c r="H93" s="119"/>
      <c r="I93" s="120"/>
      <c r="J93" s="64"/>
      <c r="K93" s="63"/>
      <c r="L93" s="54"/>
    </row>
    <row r="94" spans="1:12" ht="30" customHeight="1" x14ac:dyDescent="0.2">
      <c r="A94" s="60">
        <f t="shared" si="0"/>
        <v>80</v>
      </c>
      <c r="B94" s="182"/>
      <c r="C94" s="84" t="s">
        <v>249</v>
      </c>
      <c r="D94" s="62"/>
      <c r="E94" s="118" t="s">
        <v>50</v>
      </c>
      <c r="F94" s="119"/>
      <c r="G94" s="119"/>
      <c r="H94" s="119"/>
      <c r="I94" s="120"/>
      <c r="J94" s="64"/>
      <c r="K94" s="63"/>
      <c r="L94" s="54"/>
    </row>
    <row r="95" spans="1:12" ht="30" customHeight="1" thickBot="1" x14ac:dyDescent="0.25">
      <c r="A95" s="60">
        <f t="shared" si="0"/>
        <v>81</v>
      </c>
      <c r="B95" s="182"/>
      <c r="C95" s="84"/>
      <c r="D95" s="85" t="s">
        <v>9</v>
      </c>
      <c r="E95" s="177" t="s">
        <v>50</v>
      </c>
      <c r="F95" s="178"/>
      <c r="G95" s="178"/>
      <c r="H95" s="178"/>
      <c r="I95" s="179"/>
      <c r="J95" s="87"/>
      <c r="K95" s="86"/>
      <c r="L95" s="54"/>
    </row>
    <row r="96" spans="1:12" ht="30" customHeight="1" thickBot="1" x14ac:dyDescent="0.25">
      <c r="A96" s="55">
        <f t="shared" ref="A96:A170" si="1">A95+1</f>
        <v>82</v>
      </c>
      <c r="B96" s="124" t="s">
        <v>251</v>
      </c>
      <c r="C96" s="88" t="s">
        <v>252</v>
      </c>
      <c r="D96" s="57"/>
      <c r="E96" s="126"/>
      <c r="F96" s="127"/>
      <c r="G96" s="127"/>
      <c r="H96" s="127"/>
      <c r="I96" s="128"/>
      <c r="J96" s="59"/>
      <c r="K96" s="58"/>
      <c r="L96" s="54"/>
    </row>
    <row r="97" spans="1:12" ht="30" customHeight="1" thickBot="1" x14ac:dyDescent="0.25">
      <c r="A97" s="60">
        <f t="shared" si="1"/>
        <v>83</v>
      </c>
      <c r="B97" s="124"/>
      <c r="C97" s="89" t="s">
        <v>253</v>
      </c>
      <c r="D97" s="90" t="s">
        <v>9</v>
      </c>
      <c r="E97" s="118" t="s">
        <v>181</v>
      </c>
      <c r="F97" s="119"/>
      <c r="G97" s="119"/>
      <c r="H97" s="119"/>
      <c r="I97" s="120"/>
      <c r="J97" s="71"/>
      <c r="K97" s="72"/>
      <c r="L97" s="54"/>
    </row>
    <row r="98" spans="1:12" ht="30" customHeight="1" thickBot="1" x14ac:dyDescent="0.25">
      <c r="A98" s="60">
        <f t="shared" si="1"/>
        <v>84</v>
      </c>
      <c r="B98" s="124"/>
      <c r="C98" s="89" t="s">
        <v>254</v>
      </c>
      <c r="D98" s="90" t="s">
        <v>9</v>
      </c>
      <c r="E98" s="118"/>
      <c r="F98" s="119"/>
      <c r="G98" s="119"/>
      <c r="H98" s="119"/>
      <c r="I98" s="120"/>
      <c r="J98" s="71"/>
      <c r="K98" s="72"/>
      <c r="L98" s="54"/>
    </row>
    <row r="99" spans="1:12" ht="30" customHeight="1" thickBot="1" x14ac:dyDescent="0.25">
      <c r="A99" s="60">
        <f t="shared" si="1"/>
        <v>85</v>
      </c>
      <c r="B99" s="124"/>
      <c r="C99" s="89" t="s">
        <v>255</v>
      </c>
      <c r="D99" s="62" t="s">
        <v>9</v>
      </c>
      <c r="E99" s="118" t="s">
        <v>30</v>
      </c>
      <c r="F99" s="119"/>
      <c r="G99" s="119"/>
      <c r="H99" s="119"/>
      <c r="I99" s="120"/>
      <c r="J99" s="64"/>
      <c r="K99" s="63"/>
      <c r="L99" s="54"/>
    </row>
    <row r="100" spans="1:12" ht="30" customHeight="1" thickBot="1" x14ac:dyDescent="0.25">
      <c r="A100" s="60">
        <f t="shared" si="1"/>
        <v>86</v>
      </c>
      <c r="B100" s="124"/>
      <c r="C100" s="91" t="s">
        <v>256</v>
      </c>
      <c r="D100" s="62"/>
      <c r="E100" s="118"/>
      <c r="F100" s="119"/>
      <c r="G100" s="119"/>
      <c r="H100" s="119"/>
      <c r="I100" s="120"/>
      <c r="J100" s="64"/>
      <c r="K100" s="63"/>
      <c r="L100" s="54"/>
    </row>
    <row r="101" spans="1:12" ht="30" customHeight="1" thickBot="1" x14ac:dyDescent="0.25">
      <c r="A101" s="60">
        <f t="shared" si="1"/>
        <v>87</v>
      </c>
      <c r="B101" s="124"/>
      <c r="C101" s="76" t="s">
        <v>257</v>
      </c>
      <c r="D101" s="62" t="s">
        <v>258</v>
      </c>
      <c r="E101" s="118"/>
      <c r="F101" s="119"/>
      <c r="G101" s="119"/>
      <c r="H101" s="119"/>
      <c r="I101" s="120"/>
      <c r="J101" s="64"/>
      <c r="K101" s="63"/>
      <c r="L101" s="54"/>
    </row>
    <row r="102" spans="1:12" ht="29.25" customHeight="1" thickBot="1" x14ac:dyDescent="0.25">
      <c r="A102" s="60">
        <f t="shared" si="1"/>
        <v>88</v>
      </c>
      <c r="B102" s="124"/>
      <c r="C102" s="76" t="s">
        <v>259</v>
      </c>
      <c r="D102" s="62" t="s">
        <v>7</v>
      </c>
      <c r="E102" s="118" t="s">
        <v>260</v>
      </c>
      <c r="F102" s="119"/>
      <c r="G102" s="119"/>
      <c r="H102" s="119"/>
      <c r="I102" s="120"/>
      <c r="J102" s="64"/>
      <c r="K102" s="63"/>
      <c r="L102" s="54"/>
    </row>
    <row r="103" spans="1:12" ht="29.25" customHeight="1" thickBot="1" x14ac:dyDescent="0.25">
      <c r="A103" s="60">
        <f t="shared" si="1"/>
        <v>89</v>
      </c>
      <c r="B103" s="124"/>
      <c r="C103" s="76" t="s">
        <v>261</v>
      </c>
      <c r="D103" s="62" t="s">
        <v>7</v>
      </c>
      <c r="E103" s="118" t="s">
        <v>260</v>
      </c>
      <c r="F103" s="119"/>
      <c r="G103" s="119"/>
      <c r="H103" s="119"/>
      <c r="I103" s="120"/>
      <c r="J103" s="64"/>
      <c r="K103" s="63"/>
      <c r="L103" s="54"/>
    </row>
    <row r="104" spans="1:12" ht="29.25" customHeight="1" thickBot="1" x14ac:dyDescent="0.25">
      <c r="A104" s="60">
        <f t="shared" si="1"/>
        <v>90</v>
      </c>
      <c r="B104" s="124"/>
      <c r="C104" s="76" t="s">
        <v>262</v>
      </c>
      <c r="D104" s="62" t="s">
        <v>7</v>
      </c>
      <c r="E104" s="118" t="s">
        <v>260</v>
      </c>
      <c r="F104" s="119"/>
      <c r="G104" s="119"/>
      <c r="H104" s="119"/>
      <c r="I104" s="120"/>
      <c r="J104" s="64"/>
      <c r="K104" s="63"/>
      <c r="L104" s="54"/>
    </row>
    <row r="105" spans="1:12" ht="29.25" customHeight="1" thickBot="1" x14ac:dyDescent="0.25">
      <c r="A105" s="60">
        <f t="shared" si="1"/>
        <v>91</v>
      </c>
      <c r="B105" s="124"/>
      <c r="C105" s="76" t="s">
        <v>263</v>
      </c>
      <c r="D105" s="62" t="s">
        <v>7</v>
      </c>
      <c r="E105" s="118" t="s">
        <v>260</v>
      </c>
      <c r="F105" s="119"/>
      <c r="G105" s="119"/>
      <c r="H105" s="119"/>
      <c r="I105" s="120"/>
      <c r="J105" s="64"/>
      <c r="K105" s="63"/>
      <c r="L105" s="54"/>
    </row>
    <row r="106" spans="1:12" ht="29.25" customHeight="1" thickBot="1" x14ac:dyDescent="0.25">
      <c r="A106" s="60">
        <f t="shared" si="1"/>
        <v>92</v>
      </c>
      <c r="B106" s="124"/>
      <c r="C106" s="76" t="s">
        <v>264</v>
      </c>
      <c r="D106" s="62" t="s">
        <v>7</v>
      </c>
      <c r="E106" s="118" t="s">
        <v>260</v>
      </c>
      <c r="F106" s="119"/>
      <c r="G106" s="119"/>
      <c r="H106" s="119"/>
      <c r="I106" s="120"/>
      <c r="J106" s="64"/>
      <c r="K106" s="63"/>
      <c r="L106" s="54"/>
    </row>
    <row r="107" spans="1:12" ht="29.25" customHeight="1" thickBot="1" x14ac:dyDescent="0.25">
      <c r="A107" s="60">
        <f t="shared" si="1"/>
        <v>93</v>
      </c>
      <c r="B107" s="124"/>
      <c r="C107" s="92" t="s">
        <v>265</v>
      </c>
      <c r="D107" s="62" t="s">
        <v>7</v>
      </c>
      <c r="E107" s="118"/>
      <c r="F107" s="119"/>
      <c r="G107" s="119"/>
      <c r="H107" s="119"/>
      <c r="I107" s="120"/>
      <c r="J107" s="64"/>
      <c r="K107" s="63"/>
      <c r="L107" s="54"/>
    </row>
    <row r="108" spans="1:12" ht="29.25" customHeight="1" thickBot="1" x14ac:dyDescent="0.25">
      <c r="A108" s="60">
        <f t="shared" si="1"/>
        <v>94</v>
      </c>
      <c r="B108" s="124"/>
      <c r="C108" s="93" t="s">
        <v>266</v>
      </c>
      <c r="D108" s="62" t="s">
        <v>296</v>
      </c>
      <c r="E108" s="118"/>
      <c r="F108" s="119"/>
      <c r="G108" s="119"/>
      <c r="H108" s="119"/>
      <c r="I108" s="120"/>
      <c r="J108" s="64"/>
      <c r="K108" s="63"/>
      <c r="L108" s="54"/>
    </row>
    <row r="109" spans="1:12" ht="29.25" customHeight="1" thickBot="1" x14ac:dyDescent="0.25">
      <c r="A109" s="60">
        <f t="shared" si="1"/>
        <v>95</v>
      </c>
      <c r="B109" s="124"/>
      <c r="C109" s="93" t="s">
        <v>267</v>
      </c>
      <c r="D109" s="62" t="s">
        <v>297</v>
      </c>
      <c r="E109" s="118"/>
      <c r="F109" s="119"/>
      <c r="G109" s="119"/>
      <c r="H109" s="119"/>
      <c r="I109" s="120"/>
      <c r="J109" s="64"/>
      <c r="K109" s="63"/>
      <c r="L109" s="54"/>
    </row>
    <row r="110" spans="1:12" ht="29.25" customHeight="1" thickBot="1" x14ac:dyDescent="0.25">
      <c r="A110" s="60">
        <f t="shared" si="1"/>
        <v>96</v>
      </c>
      <c r="B110" s="124"/>
      <c r="C110" s="93" t="s">
        <v>268</v>
      </c>
      <c r="D110" s="62" t="s">
        <v>297</v>
      </c>
      <c r="E110" s="118"/>
      <c r="F110" s="119"/>
      <c r="G110" s="119"/>
      <c r="H110" s="119"/>
      <c r="I110" s="120"/>
      <c r="J110" s="64"/>
      <c r="K110" s="63"/>
      <c r="L110" s="54"/>
    </row>
    <row r="111" spans="1:12" ht="29.25" customHeight="1" thickBot="1" x14ac:dyDescent="0.25">
      <c r="A111" s="60">
        <f t="shared" si="1"/>
        <v>97</v>
      </c>
      <c r="B111" s="124"/>
      <c r="C111" s="93" t="s">
        <v>269</v>
      </c>
      <c r="D111" s="62" t="s">
        <v>297</v>
      </c>
      <c r="E111" s="118"/>
      <c r="F111" s="119"/>
      <c r="G111" s="119"/>
      <c r="H111" s="119"/>
      <c r="I111" s="120"/>
      <c r="J111" s="64"/>
      <c r="K111" s="63"/>
      <c r="L111" s="54"/>
    </row>
    <row r="112" spans="1:12" ht="29.25" customHeight="1" thickBot="1" x14ac:dyDescent="0.25">
      <c r="A112" s="60">
        <f t="shared" si="1"/>
        <v>98</v>
      </c>
      <c r="B112" s="124"/>
      <c r="C112" s="94" t="s">
        <v>270</v>
      </c>
      <c r="D112" s="62"/>
      <c r="E112" s="118"/>
      <c r="F112" s="119"/>
      <c r="G112" s="119"/>
      <c r="H112" s="119"/>
      <c r="I112" s="120"/>
      <c r="J112" s="64"/>
      <c r="K112" s="63"/>
      <c r="L112" s="54"/>
    </row>
    <row r="113" spans="1:12" ht="29.25" customHeight="1" thickBot="1" x14ac:dyDescent="0.25">
      <c r="A113" s="60">
        <f t="shared" si="1"/>
        <v>99</v>
      </c>
      <c r="B113" s="124"/>
      <c r="C113" s="93" t="s">
        <v>271</v>
      </c>
      <c r="D113" s="62" t="s">
        <v>8</v>
      </c>
      <c r="E113" s="118" t="s">
        <v>303</v>
      </c>
      <c r="F113" s="119"/>
      <c r="G113" s="119"/>
      <c r="H113" s="119"/>
      <c r="I113" s="120"/>
      <c r="J113" s="64"/>
      <c r="K113" s="63"/>
      <c r="L113" s="54"/>
    </row>
    <row r="114" spans="1:12" ht="29.25" customHeight="1" thickBot="1" x14ac:dyDescent="0.25">
      <c r="A114" s="60">
        <f t="shared" si="1"/>
        <v>100</v>
      </c>
      <c r="B114" s="124"/>
      <c r="C114" s="93" t="s">
        <v>272</v>
      </c>
      <c r="D114" s="62" t="s">
        <v>7</v>
      </c>
      <c r="E114" s="118"/>
      <c r="F114" s="119"/>
      <c r="G114" s="119"/>
      <c r="H114" s="119"/>
      <c r="I114" s="120"/>
      <c r="J114" s="64"/>
      <c r="K114" s="63"/>
      <c r="L114" s="54"/>
    </row>
    <row r="115" spans="1:12" ht="29.25" customHeight="1" thickBot="1" x14ac:dyDescent="0.25">
      <c r="A115" s="60">
        <f t="shared" si="1"/>
        <v>101</v>
      </c>
      <c r="B115" s="124"/>
      <c r="C115" s="93" t="s">
        <v>273</v>
      </c>
      <c r="D115" s="62" t="s">
        <v>7</v>
      </c>
      <c r="E115" s="118"/>
      <c r="F115" s="119"/>
      <c r="G115" s="119"/>
      <c r="H115" s="119"/>
      <c r="I115" s="120"/>
      <c r="J115" s="64"/>
      <c r="K115" s="63"/>
      <c r="L115" s="54"/>
    </row>
    <row r="116" spans="1:12" ht="29.25" customHeight="1" thickBot="1" x14ac:dyDescent="0.25">
      <c r="A116" s="60">
        <f t="shared" si="1"/>
        <v>102</v>
      </c>
      <c r="B116" s="124"/>
      <c r="C116" s="93" t="s">
        <v>274</v>
      </c>
      <c r="D116" s="62" t="s">
        <v>7</v>
      </c>
      <c r="E116" s="118"/>
      <c r="F116" s="119"/>
      <c r="G116" s="119"/>
      <c r="H116" s="119"/>
      <c r="I116" s="120"/>
      <c r="J116" s="64"/>
      <c r="K116" s="63"/>
      <c r="L116" s="54"/>
    </row>
    <row r="117" spans="1:12" ht="29.25" customHeight="1" thickBot="1" x14ac:dyDescent="0.25">
      <c r="A117" s="60">
        <f t="shared" si="1"/>
        <v>103</v>
      </c>
      <c r="B117" s="124"/>
      <c r="C117" s="93" t="s">
        <v>275</v>
      </c>
      <c r="D117" s="62" t="s">
        <v>7</v>
      </c>
      <c r="E117" s="118"/>
      <c r="F117" s="119"/>
      <c r="G117" s="119"/>
      <c r="H117" s="119"/>
      <c r="I117" s="120"/>
      <c r="J117" s="64"/>
      <c r="K117" s="63"/>
      <c r="L117" s="54"/>
    </row>
    <row r="118" spans="1:12" ht="29.25" customHeight="1" thickBot="1" x14ac:dyDescent="0.25">
      <c r="A118" s="60">
        <f t="shared" si="1"/>
        <v>104</v>
      </c>
      <c r="B118" s="124"/>
      <c r="C118" s="93" t="s">
        <v>276</v>
      </c>
      <c r="D118" s="62" t="s">
        <v>298</v>
      </c>
      <c r="E118" s="118"/>
      <c r="F118" s="119"/>
      <c r="G118" s="119"/>
      <c r="H118" s="119"/>
      <c r="I118" s="120"/>
      <c r="J118" s="64"/>
      <c r="K118" s="63"/>
      <c r="L118" s="54"/>
    </row>
    <row r="119" spans="1:12" ht="29.25" customHeight="1" thickBot="1" x14ac:dyDescent="0.25">
      <c r="A119" s="60">
        <f t="shared" si="1"/>
        <v>105</v>
      </c>
      <c r="B119" s="124"/>
      <c r="C119" s="93" t="s">
        <v>277</v>
      </c>
      <c r="D119" s="62" t="s">
        <v>299</v>
      </c>
      <c r="E119" s="118"/>
      <c r="F119" s="119"/>
      <c r="G119" s="119"/>
      <c r="H119" s="119"/>
      <c r="I119" s="120"/>
      <c r="J119" s="64"/>
      <c r="K119" s="63"/>
      <c r="L119" s="54"/>
    </row>
    <row r="120" spans="1:12" ht="29.25" customHeight="1" thickBot="1" x14ac:dyDescent="0.25">
      <c r="A120" s="60">
        <f t="shared" si="1"/>
        <v>106</v>
      </c>
      <c r="B120" s="124"/>
      <c r="C120" s="94" t="s">
        <v>278</v>
      </c>
      <c r="D120" s="62"/>
      <c r="E120" s="118"/>
      <c r="F120" s="119"/>
      <c r="G120" s="119"/>
      <c r="H120" s="119"/>
      <c r="I120" s="120"/>
      <c r="J120" s="64"/>
      <c r="K120" s="63"/>
      <c r="L120" s="54"/>
    </row>
    <row r="121" spans="1:12" ht="29.25" customHeight="1" thickBot="1" x14ac:dyDescent="0.25">
      <c r="A121" s="60">
        <f t="shared" si="1"/>
        <v>107</v>
      </c>
      <c r="B121" s="124"/>
      <c r="C121" s="93" t="s">
        <v>271</v>
      </c>
      <c r="D121" s="62" t="s">
        <v>6</v>
      </c>
      <c r="E121" s="118"/>
      <c r="F121" s="119"/>
      <c r="G121" s="119"/>
      <c r="H121" s="119"/>
      <c r="I121" s="120"/>
      <c r="J121" s="64"/>
      <c r="K121" s="63"/>
      <c r="L121" s="54"/>
    </row>
    <row r="122" spans="1:12" ht="29.25" customHeight="1" thickBot="1" x14ac:dyDescent="0.25">
      <c r="A122" s="60">
        <f t="shared" si="1"/>
        <v>108</v>
      </c>
      <c r="B122" s="124"/>
      <c r="C122" s="93" t="s">
        <v>279</v>
      </c>
      <c r="D122" s="62" t="s">
        <v>300</v>
      </c>
      <c r="E122" s="118"/>
      <c r="F122" s="119"/>
      <c r="G122" s="119"/>
      <c r="H122" s="119"/>
      <c r="I122" s="120"/>
      <c r="J122" s="64"/>
      <c r="K122" s="63"/>
      <c r="L122" s="54"/>
    </row>
    <row r="123" spans="1:12" ht="29.25" customHeight="1" thickBot="1" x14ac:dyDescent="0.25">
      <c r="A123" s="60">
        <f t="shared" si="1"/>
        <v>109</v>
      </c>
      <c r="B123" s="124"/>
      <c r="C123" s="93" t="s">
        <v>280</v>
      </c>
      <c r="D123" s="62" t="s">
        <v>300</v>
      </c>
      <c r="E123" s="118"/>
      <c r="F123" s="119"/>
      <c r="G123" s="119"/>
      <c r="H123" s="119"/>
      <c r="I123" s="120"/>
      <c r="J123" s="64"/>
      <c r="K123" s="63"/>
      <c r="L123" s="54"/>
    </row>
    <row r="124" spans="1:12" ht="29.25" customHeight="1" thickBot="1" x14ac:dyDescent="0.25">
      <c r="A124" s="60">
        <f t="shared" si="1"/>
        <v>110</v>
      </c>
      <c r="B124" s="124"/>
      <c r="C124" s="93" t="s">
        <v>281</v>
      </c>
      <c r="D124" s="62" t="s">
        <v>301</v>
      </c>
      <c r="E124" s="118"/>
      <c r="F124" s="119"/>
      <c r="G124" s="119"/>
      <c r="H124" s="119"/>
      <c r="I124" s="120"/>
      <c r="J124" s="64"/>
      <c r="K124" s="63"/>
      <c r="L124" s="54"/>
    </row>
    <row r="125" spans="1:12" ht="29.25" customHeight="1" thickBot="1" x14ac:dyDescent="0.25">
      <c r="A125" s="60">
        <f t="shared" si="1"/>
        <v>111</v>
      </c>
      <c r="B125" s="124"/>
      <c r="C125" s="94" t="s">
        <v>282</v>
      </c>
      <c r="D125" s="62"/>
      <c r="E125" s="118"/>
      <c r="F125" s="119"/>
      <c r="G125" s="119"/>
      <c r="H125" s="119"/>
      <c r="I125" s="120"/>
      <c r="J125" s="64"/>
      <c r="K125" s="63"/>
      <c r="L125" s="54"/>
    </row>
    <row r="126" spans="1:12" ht="29.25" customHeight="1" thickBot="1" x14ac:dyDescent="0.25">
      <c r="A126" s="60">
        <f t="shared" si="1"/>
        <v>112</v>
      </c>
      <c r="B126" s="124"/>
      <c r="C126" s="93" t="s">
        <v>271</v>
      </c>
      <c r="D126" s="62" t="s">
        <v>9</v>
      </c>
      <c r="E126" s="118"/>
      <c r="F126" s="119"/>
      <c r="G126" s="119"/>
      <c r="H126" s="119"/>
      <c r="I126" s="120"/>
      <c r="J126" s="64"/>
      <c r="K126" s="63"/>
      <c r="L126" s="54"/>
    </row>
    <row r="127" spans="1:12" ht="29.25" customHeight="1" thickBot="1" x14ac:dyDescent="0.25">
      <c r="A127" s="60">
        <f t="shared" si="1"/>
        <v>113</v>
      </c>
      <c r="B127" s="124"/>
      <c r="C127" s="93" t="s">
        <v>283</v>
      </c>
      <c r="D127" s="62" t="s">
        <v>9</v>
      </c>
      <c r="E127" s="118"/>
      <c r="F127" s="119"/>
      <c r="G127" s="119"/>
      <c r="H127" s="119"/>
      <c r="I127" s="120"/>
      <c r="J127" s="64"/>
      <c r="K127" s="63"/>
      <c r="L127" s="54"/>
    </row>
    <row r="128" spans="1:12" ht="29.25" customHeight="1" thickBot="1" x14ac:dyDescent="0.25">
      <c r="A128" s="60">
        <f t="shared" si="1"/>
        <v>114</v>
      </c>
      <c r="B128" s="124"/>
      <c r="C128" s="94" t="s">
        <v>284</v>
      </c>
      <c r="D128" s="62"/>
      <c r="E128" s="118"/>
      <c r="F128" s="119"/>
      <c r="G128" s="119"/>
      <c r="H128" s="119"/>
      <c r="I128" s="120"/>
      <c r="J128" s="64"/>
      <c r="K128" s="63"/>
      <c r="L128" s="54"/>
    </row>
    <row r="129" spans="1:12" ht="29.25" customHeight="1" thickBot="1" x14ac:dyDescent="0.25">
      <c r="A129" s="60">
        <f t="shared" si="1"/>
        <v>115</v>
      </c>
      <c r="B129" s="124"/>
      <c r="C129" s="93" t="s">
        <v>285</v>
      </c>
      <c r="D129" s="62" t="s">
        <v>7</v>
      </c>
      <c r="E129" s="118"/>
      <c r="F129" s="119"/>
      <c r="G129" s="119"/>
      <c r="H129" s="119"/>
      <c r="I129" s="120"/>
      <c r="J129" s="64"/>
      <c r="K129" s="63"/>
      <c r="L129" s="54"/>
    </row>
    <row r="130" spans="1:12" ht="29.25" customHeight="1" thickBot="1" x14ac:dyDescent="0.25">
      <c r="A130" s="60">
        <f t="shared" si="1"/>
        <v>116</v>
      </c>
      <c r="B130" s="124"/>
      <c r="C130" s="93" t="s">
        <v>286</v>
      </c>
      <c r="D130" s="62" t="s">
        <v>7</v>
      </c>
      <c r="E130" s="118"/>
      <c r="F130" s="119"/>
      <c r="G130" s="119"/>
      <c r="H130" s="119"/>
      <c r="I130" s="120"/>
      <c r="J130" s="64"/>
      <c r="K130" s="63"/>
      <c r="L130" s="54"/>
    </row>
    <row r="131" spans="1:12" ht="29.25" customHeight="1" thickBot="1" x14ac:dyDescent="0.25">
      <c r="A131" s="60">
        <f t="shared" si="1"/>
        <v>117</v>
      </c>
      <c r="B131" s="124"/>
      <c r="C131" s="93" t="s">
        <v>287</v>
      </c>
      <c r="D131" s="62" t="s">
        <v>7</v>
      </c>
      <c r="E131" s="118"/>
      <c r="F131" s="119"/>
      <c r="G131" s="119"/>
      <c r="H131" s="119"/>
      <c r="I131" s="120"/>
      <c r="J131" s="64"/>
      <c r="K131" s="63"/>
      <c r="L131" s="54"/>
    </row>
    <row r="132" spans="1:12" ht="29.25" customHeight="1" thickBot="1" x14ac:dyDescent="0.25">
      <c r="A132" s="60">
        <f t="shared" si="1"/>
        <v>118</v>
      </c>
      <c r="B132" s="124"/>
      <c r="C132" s="93" t="s">
        <v>288</v>
      </c>
      <c r="D132" s="62" t="s">
        <v>7</v>
      </c>
      <c r="E132" s="118"/>
      <c r="F132" s="119"/>
      <c r="G132" s="119"/>
      <c r="H132" s="119"/>
      <c r="I132" s="120"/>
      <c r="J132" s="64"/>
      <c r="K132" s="63"/>
      <c r="L132" s="54"/>
    </row>
    <row r="133" spans="1:12" ht="29.25" customHeight="1" thickBot="1" x14ac:dyDescent="0.25">
      <c r="A133" s="60">
        <f t="shared" si="1"/>
        <v>119</v>
      </c>
      <c r="B133" s="124"/>
      <c r="C133" s="94" t="s">
        <v>289</v>
      </c>
      <c r="D133" s="62"/>
      <c r="E133" s="118"/>
      <c r="F133" s="119"/>
      <c r="G133" s="119"/>
      <c r="H133" s="119"/>
      <c r="I133" s="120"/>
      <c r="J133" s="64"/>
      <c r="K133" s="63"/>
      <c r="L133" s="54"/>
    </row>
    <row r="134" spans="1:12" ht="29.25" customHeight="1" thickBot="1" x14ac:dyDescent="0.25">
      <c r="A134" s="60">
        <f t="shared" si="1"/>
        <v>120</v>
      </c>
      <c r="B134" s="124"/>
      <c r="C134" s="93" t="s">
        <v>290</v>
      </c>
      <c r="D134" s="62" t="s">
        <v>9</v>
      </c>
      <c r="E134" s="118"/>
      <c r="F134" s="119"/>
      <c r="G134" s="119"/>
      <c r="H134" s="119"/>
      <c r="I134" s="120"/>
      <c r="J134" s="64"/>
      <c r="K134" s="63"/>
      <c r="L134" s="54"/>
    </row>
    <row r="135" spans="1:12" ht="29.25" customHeight="1" thickBot="1" x14ac:dyDescent="0.25">
      <c r="A135" s="60">
        <f t="shared" si="1"/>
        <v>121</v>
      </c>
      <c r="B135" s="124"/>
      <c r="C135" s="93" t="s">
        <v>291</v>
      </c>
      <c r="D135" s="62" t="s">
        <v>34</v>
      </c>
      <c r="E135" s="118"/>
      <c r="F135" s="119"/>
      <c r="G135" s="119"/>
      <c r="H135" s="119"/>
      <c r="I135" s="120"/>
      <c r="J135" s="64"/>
      <c r="K135" s="63"/>
      <c r="L135" s="54"/>
    </row>
    <row r="136" spans="1:12" ht="29.25" customHeight="1" thickBot="1" x14ac:dyDescent="0.25">
      <c r="A136" s="60">
        <f t="shared" si="1"/>
        <v>122</v>
      </c>
      <c r="B136" s="124"/>
      <c r="C136" s="93" t="s">
        <v>246</v>
      </c>
      <c r="D136" s="62" t="s">
        <v>6</v>
      </c>
      <c r="E136" s="118"/>
      <c r="F136" s="119"/>
      <c r="G136" s="119"/>
      <c r="H136" s="119"/>
      <c r="I136" s="120"/>
      <c r="J136" s="64"/>
      <c r="K136" s="63"/>
      <c r="L136" s="54"/>
    </row>
    <row r="137" spans="1:12" ht="29.25" customHeight="1" thickBot="1" x14ac:dyDescent="0.25">
      <c r="A137" s="60">
        <f t="shared" si="1"/>
        <v>123</v>
      </c>
      <c r="B137" s="124"/>
      <c r="C137" s="93" t="s">
        <v>292</v>
      </c>
      <c r="D137" s="62" t="s">
        <v>302</v>
      </c>
      <c r="E137" s="118"/>
      <c r="F137" s="119"/>
      <c r="G137" s="119"/>
      <c r="H137" s="119"/>
      <c r="I137" s="120"/>
      <c r="J137" s="64"/>
      <c r="K137" s="63"/>
      <c r="L137" s="54"/>
    </row>
    <row r="138" spans="1:12" ht="29.25" customHeight="1" thickBot="1" x14ac:dyDescent="0.25">
      <c r="A138" s="60">
        <f t="shared" si="1"/>
        <v>124</v>
      </c>
      <c r="B138" s="124"/>
      <c r="C138" s="93" t="s">
        <v>293</v>
      </c>
      <c r="D138" s="62" t="s">
        <v>9</v>
      </c>
      <c r="E138" s="118"/>
      <c r="F138" s="119"/>
      <c r="G138" s="119"/>
      <c r="H138" s="119"/>
      <c r="I138" s="120"/>
      <c r="J138" s="64"/>
      <c r="K138" s="63"/>
      <c r="L138" s="54"/>
    </row>
    <row r="139" spans="1:12" ht="30" customHeight="1" thickBot="1" x14ac:dyDescent="0.25">
      <c r="A139" s="60">
        <f t="shared" si="1"/>
        <v>125</v>
      </c>
      <c r="B139" s="124"/>
      <c r="C139" s="93" t="s">
        <v>294</v>
      </c>
      <c r="D139" s="62" t="s">
        <v>9</v>
      </c>
      <c r="E139" s="118"/>
      <c r="F139" s="119"/>
      <c r="G139" s="119"/>
      <c r="H139" s="119"/>
      <c r="I139" s="120"/>
      <c r="J139" s="64"/>
      <c r="K139" s="63"/>
      <c r="L139" s="54"/>
    </row>
    <row r="140" spans="1:12" ht="30" customHeight="1" thickBot="1" x14ac:dyDescent="0.25">
      <c r="A140" s="60">
        <f t="shared" si="1"/>
        <v>126</v>
      </c>
      <c r="B140" s="124"/>
      <c r="C140" s="93" t="s">
        <v>295</v>
      </c>
      <c r="D140" s="62" t="s">
        <v>6</v>
      </c>
      <c r="E140" s="118"/>
      <c r="F140" s="119"/>
      <c r="G140" s="119"/>
      <c r="H140" s="119"/>
      <c r="I140" s="120"/>
      <c r="J140" s="64"/>
      <c r="K140" s="63"/>
      <c r="L140" s="54"/>
    </row>
    <row r="141" spans="1:12" ht="30" customHeight="1" thickBot="1" x14ac:dyDescent="0.25">
      <c r="A141" s="60">
        <f t="shared" si="1"/>
        <v>127</v>
      </c>
      <c r="B141" s="124"/>
      <c r="C141" s="95" t="s">
        <v>304</v>
      </c>
      <c r="D141" s="62"/>
      <c r="E141" s="118"/>
      <c r="F141" s="119"/>
      <c r="G141" s="119"/>
      <c r="H141" s="119"/>
      <c r="I141" s="120"/>
      <c r="J141" s="70"/>
      <c r="K141" s="69"/>
      <c r="L141" s="54"/>
    </row>
    <row r="142" spans="1:12" ht="30" customHeight="1" thickBot="1" x14ac:dyDescent="0.25">
      <c r="A142" s="60">
        <f t="shared" si="1"/>
        <v>128</v>
      </c>
      <c r="B142" s="124"/>
      <c r="C142" s="93" t="s">
        <v>305</v>
      </c>
      <c r="D142" s="62" t="s">
        <v>184</v>
      </c>
      <c r="E142" s="118" t="s">
        <v>30</v>
      </c>
      <c r="F142" s="119"/>
      <c r="G142" s="119"/>
      <c r="H142" s="119"/>
      <c r="I142" s="120"/>
      <c r="J142" s="70"/>
      <c r="K142" s="69"/>
      <c r="L142" s="54"/>
    </row>
    <row r="143" spans="1:12" ht="30" customHeight="1" thickBot="1" x14ac:dyDescent="0.25">
      <c r="A143" s="65">
        <f t="shared" si="1"/>
        <v>129</v>
      </c>
      <c r="B143" s="125"/>
      <c r="C143" s="93" t="s">
        <v>306</v>
      </c>
      <c r="D143" s="68" t="s">
        <v>6</v>
      </c>
      <c r="E143" s="118" t="s">
        <v>50</v>
      </c>
      <c r="F143" s="119"/>
      <c r="G143" s="119"/>
      <c r="H143" s="119"/>
      <c r="I143" s="120"/>
      <c r="J143" s="70"/>
      <c r="K143" s="69"/>
      <c r="L143" s="54"/>
    </row>
    <row r="144" spans="1:12" ht="30" customHeight="1" thickBot="1" x14ac:dyDescent="0.25">
      <c r="A144" s="55">
        <f t="shared" si="1"/>
        <v>130</v>
      </c>
      <c r="B144" s="124" t="s">
        <v>307</v>
      </c>
      <c r="C144" s="88" t="s">
        <v>256</v>
      </c>
      <c r="D144" s="57"/>
      <c r="E144" s="126"/>
      <c r="F144" s="127"/>
      <c r="G144" s="127"/>
      <c r="H144" s="127"/>
      <c r="I144" s="128"/>
      <c r="J144" s="59"/>
      <c r="K144" s="58"/>
      <c r="L144" s="54"/>
    </row>
    <row r="145" spans="1:12" ht="30" customHeight="1" thickBot="1" x14ac:dyDescent="0.25">
      <c r="A145" s="60">
        <f t="shared" si="1"/>
        <v>131</v>
      </c>
      <c r="B145" s="124"/>
      <c r="C145" s="61" t="s">
        <v>257</v>
      </c>
      <c r="D145" s="62" t="s">
        <v>258</v>
      </c>
      <c r="E145" s="118"/>
      <c r="F145" s="119"/>
      <c r="G145" s="119"/>
      <c r="H145" s="119"/>
      <c r="I145" s="120"/>
      <c r="J145" s="64"/>
      <c r="K145" s="63"/>
      <c r="L145" s="54"/>
    </row>
    <row r="146" spans="1:12" ht="30" customHeight="1" thickBot="1" x14ac:dyDescent="0.25">
      <c r="A146" s="60">
        <f t="shared" si="1"/>
        <v>132</v>
      </c>
      <c r="B146" s="124"/>
      <c r="C146" s="61" t="s">
        <v>310</v>
      </c>
      <c r="D146" s="62" t="s">
        <v>7</v>
      </c>
      <c r="E146" s="118"/>
      <c r="F146" s="119"/>
      <c r="G146" s="119"/>
      <c r="H146" s="119"/>
      <c r="I146" s="120"/>
      <c r="J146" s="64"/>
      <c r="K146" s="63"/>
      <c r="L146" s="54"/>
    </row>
    <row r="147" spans="1:12" ht="30" customHeight="1" thickBot="1" x14ac:dyDescent="0.25">
      <c r="A147" s="60">
        <f t="shared" si="1"/>
        <v>133</v>
      </c>
      <c r="B147" s="124"/>
      <c r="C147" s="61" t="s">
        <v>311</v>
      </c>
      <c r="D147" s="62" t="s">
        <v>7</v>
      </c>
      <c r="E147" s="118"/>
      <c r="F147" s="119"/>
      <c r="G147" s="119"/>
      <c r="H147" s="119"/>
      <c r="I147" s="120"/>
      <c r="J147" s="64"/>
      <c r="K147" s="63"/>
      <c r="L147" s="54"/>
    </row>
    <row r="148" spans="1:12" ht="30" customHeight="1" thickBot="1" x14ac:dyDescent="0.25">
      <c r="A148" s="60">
        <f t="shared" si="1"/>
        <v>134</v>
      </c>
      <c r="B148" s="124"/>
      <c r="C148" s="61" t="s">
        <v>312</v>
      </c>
      <c r="D148" s="62" t="s">
        <v>7</v>
      </c>
      <c r="E148" s="118" t="s">
        <v>326</v>
      </c>
      <c r="F148" s="119"/>
      <c r="G148" s="119"/>
      <c r="H148" s="119"/>
      <c r="I148" s="120"/>
      <c r="J148" s="64"/>
      <c r="K148" s="63"/>
      <c r="L148" s="54"/>
    </row>
    <row r="149" spans="1:12" ht="30" customHeight="1" thickBot="1" x14ac:dyDescent="0.25">
      <c r="A149" s="60">
        <f t="shared" si="1"/>
        <v>135</v>
      </c>
      <c r="B149" s="124"/>
      <c r="C149" s="75" t="s">
        <v>270</v>
      </c>
      <c r="D149" s="62"/>
      <c r="E149" s="118"/>
      <c r="F149" s="119"/>
      <c r="G149" s="119"/>
      <c r="H149" s="119"/>
      <c r="I149" s="120"/>
      <c r="J149" s="64"/>
      <c r="K149" s="63"/>
      <c r="L149" s="54"/>
    </row>
    <row r="150" spans="1:12" ht="30" customHeight="1" thickBot="1" x14ac:dyDescent="0.25">
      <c r="A150" s="60">
        <f t="shared" si="1"/>
        <v>136</v>
      </c>
      <c r="B150" s="124"/>
      <c r="C150" s="61" t="s">
        <v>271</v>
      </c>
      <c r="D150" s="62" t="s">
        <v>8</v>
      </c>
      <c r="E150" s="118" t="s">
        <v>303</v>
      </c>
      <c r="F150" s="119"/>
      <c r="G150" s="119"/>
      <c r="H150" s="119"/>
      <c r="I150" s="120"/>
      <c r="J150" s="64"/>
      <c r="K150" s="63"/>
      <c r="L150" s="54"/>
    </row>
    <row r="151" spans="1:12" ht="30" customHeight="1" thickBot="1" x14ac:dyDescent="0.25">
      <c r="A151" s="60">
        <f t="shared" si="1"/>
        <v>137</v>
      </c>
      <c r="B151" s="124"/>
      <c r="C151" s="61" t="s">
        <v>310</v>
      </c>
      <c r="D151" s="62" t="s">
        <v>7</v>
      </c>
      <c r="E151" s="118"/>
      <c r="F151" s="119"/>
      <c r="G151" s="119"/>
      <c r="H151" s="119"/>
      <c r="I151" s="120"/>
      <c r="J151" s="64"/>
      <c r="K151" s="63"/>
      <c r="L151" s="54"/>
    </row>
    <row r="152" spans="1:12" ht="30" customHeight="1" thickBot="1" x14ac:dyDescent="0.25">
      <c r="A152" s="60">
        <f t="shared" si="1"/>
        <v>138</v>
      </c>
      <c r="B152" s="124"/>
      <c r="C152" s="75" t="s">
        <v>278</v>
      </c>
      <c r="D152" s="62"/>
      <c r="E152" s="118"/>
      <c r="F152" s="119"/>
      <c r="G152" s="119"/>
      <c r="H152" s="119"/>
      <c r="I152" s="120"/>
      <c r="J152" s="64"/>
      <c r="K152" s="63"/>
      <c r="L152" s="54"/>
    </row>
    <row r="153" spans="1:12" ht="30" customHeight="1" thickBot="1" x14ac:dyDescent="0.25">
      <c r="A153" s="60">
        <f t="shared" si="1"/>
        <v>139</v>
      </c>
      <c r="B153" s="124"/>
      <c r="C153" s="61" t="s">
        <v>313</v>
      </c>
      <c r="D153" s="62" t="s">
        <v>6</v>
      </c>
      <c r="E153" s="118" t="s">
        <v>50</v>
      </c>
      <c r="F153" s="119"/>
      <c r="G153" s="119"/>
      <c r="H153" s="119"/>
      <c r="I153" s="120"/>
      <c r="J153" s="64"/>
      <c r="K153" s="63"/>
      <c r="L153" s="54"/>
    </row>
    <row r="154" spans="1:12" ht="30" customHeight="1" thickBot="1" x14ac:dyDescent="0.25">
      <c r="A154" s="60">
        <f t="shared" si="1"/>
        <v>140</v>
      </c>
      <c r="B154" s="124"/>
      <c r="C154" s="61" t="s">
        <v>314</v>
      </c>
      <c r="D154" s="62" t="s">
        <v>6</v>
      </c>
      <c r="E154" s="118" t="s">
        <v>50</v>
      </c>
      <c r="F154" s="119"/>
      <c r="G154" s="119"/>
      <c r="H154" s="119"/>
      <c r="I154" s="120"/>
      <c r="J154" s="64"/>
      <c r="K154" s="63"/>
      <c r="L154" s="54"/>
    </row>
    <row r="155" spans="1:12" ht="30" customHeight="1" thickBot="1" x14ac:dyDescent="0.25">
      <c r="A155" s="60">
        <f t="shared" si="1"/>
        <v>141</v>
      </c>
      <c r="B155" s="124"/>
      <c r="C155" s="61" t="s">
        <v>315</v>
      </c>
      <c r="D155" s="62" t="s">
        <v>7</v>
      </c>
      <c r="E155" s="118" t="s">
        <v>50</v>
      </c>
      <c r="F155" s="119"/>
      <c r="G155" s="119"/>
      <c r="H155" s="119"/>
      <c r="I155" s="120"/>
      <c r="J155" s="64"/>
      <c r="K155" s="63"/>
      <c r="L155" s="54"/>
    </row>
    <row r="156" spans="1:12" ht="30" customHeight="1" thickBot="1" x14ac:dyDescent="0.25">
      <c r="A156" s="60">
        <f t="shared" si="1"/>
        <v>142</v>
      </c>
      <c r="B156" s="124"/>
      <c r="C156" s="61" t="s">
        <v>316</v>
      </c>
      <c r="D156" s="62" t="s">
        <v>297</v>
      </c>
      <c r="E156" s="118" t="s">
        <v>50</v>
      </c>
      <c r="F156" s="119"/>
      <c r="G156" s="119"/>
      <c r="H156" s="119"/>
      <c r="I156" s="120"/>
      <c r="J156" s="64"/>
      <c r="K156" s="63"/>
      <c r="L156" s="54"/>
    </row>
    <row r="157" spans="1:12" ht="30" customHeight="1" thickBot="1" x14ac:dyDescent="0.25">
      <c r="A157" s="60">
        <f t="shared" si="1"/>
        <v>143</v>
      </c>
      <c r="B157" s="124"/>
      <c r="C157" s="61" t="s">
        <v>317</v>
      </c>
      <c r="D157" s="62" t="s">
        <v>297</v>
      </c>
      <c r="E157" s="118" t="s">
        <v>50</v>
      </c>
      <c r="F157" s="119"/>
      <c r="G157" s="119"/>
      <c r="H157" s="119"/>
      <c r="I157" s="120"/>
      <c r="J157" s="64"/>
      <c r="K157" s="63"/>
      <c r="L157" s="54"/>
    </row>
    <row r="158" spans="1:12" ht="30" customHeight="1" thickBot="1" x14ac:dyDescent="0.25">
      <c r="A158" s="60">
        <f t="shared" si="1"/>
        <v>144</v>
      </c>
      <c r="B158" s="124"/>
      <c r="C158" s="61" t="s">
        <v>318</v>
      </c>
      <c r="D158" s="62" t="s">
        <v>9</v>
      </c>
      <c r="E158" s="118" t="s">
        <v>50</v>
      </c>
      <c r="F158" s="119"/>
      <c r="G158" s="119"/>
      <c r="H158" s="119"/>
      <c r="I158" s="120"/>
      <c r="J158" s="64"/>
      <c r="K158" s="63"/>
      <c r="L158" s="54"/>
    </row>
    <row r="159" spans="1:12" ht="30" customHeight="1" thickBot="1" x14ac:dyDescent="0.25">
      <c r="A159" s="60">
        <f t="shared" si="1"/>
        <v>145</v>
      </c>
      <c r="B159" s="124"/>
      <c r="C159" s="75" t="s">
        <v>252</v>
      </c>
      <c r="D159" s="62"/>
      <c r="E159" s="118"/>
      <c r="F159" s="119"/>
      <c r="G159" s="119"/>
      <c r="H159" s="119"/>
      <c r="I159" s="120"/>
      <c r="J159" s="64"/>
      <c r="K159" s="63"/>
      <c r="L159" s="54"/>
    </row>
    <row r="160" spans="1:12" ht="30" customHeight="1" thickBot="1" x14ac:dyDescent="0.25">
      <c r="A160" s="60">
        <f t="shared" si="1"/>
        <v>146</v>
      </c>
      <c r="B160" s="124"/>
      <c r="C160" s="61" t="s">
        <v>319</v>
      </c>
      <c r="D160" s="62" t="s">
        <v>9</v>
      </c>
      <c r="E160" s="118"/>
      <c r="F160" s="119"/>
      <c r="G160" s="119"/>
      <c r="H160" s="119"/>
      <c r="I160" s="120"/>
      <c r="J160" s="64"/>
      <c r="K160" s="63"/>
      <c r="L160" s="54"/>
    </row>
    <row r="161" spans="1:12" ht="30" customHeight="1" thickBot="1" x14ac:dyDescent="0.25">
      <c r="A161" s="60">
        <f t="shared" si="1"/>
        <v>147</v>
      </c>
      <c r="B161" s="124"/>
      <c r="C161" s="76" t="s">
        <v>320</v>
      </c>
      <c r="D161" s="62" t="s">
        <v>9</v>
      </c>
      <c r="E161" s="118"/>
      <c r="F161" s="119"/>
      <c r="G161" s="119"/>
      <c r="H161" s="119"/>
      <c r="I161" s="120"/>
      <c r="J161" s="64"/>
      <c r="K161" s="63"/>
      <c r="L161" s="54"/>
    </row>
    <row r="162" spans="1:12" ht="30" customHeight="1" thickBot="1" x14ac:dyDescent="0.25">
      <c r="A162" s="60">
        <f t="shared" si="1"/>
        <v>148</v>
      </c>
      <c r="B162" s="124"/>
      <c r="C162" s="76" t="s">
        <v>321</v>
      </c>
      <c r="D162" s="62" t="s">
        <v>9</v>
      </c>
      <c r="E162" s="118" t="s">
        <v>30</v>
      </c>
      <c r="F162" s="119"/>
      <c r="G162" s="119"/>
      <c r="H162" s="119"/>
      <c r="I162" s="120"/>
      <c r="J162" s="64"/>
      <c r="K162" s="63"/>
      <c r="L162" s="54"/>
    </row>
    <row r="163" spans="1:12" ht="30" customHeight="1" thickBot="1" x14ac:dyDescent="0.25">
      <c r="A163" s="60">
        <f t="shared" si="1"/>
        <v>149</v>
      </c>
      <c r="B163" s="124"/>
      <c r="C163" s="76" t="s">
        <v>322</v>
      </c>
      <c r="D163" s="62" t="s">
        <v>36</v>
      </c>
      <c r="E163" s="118" t="s">
        <v>50</v>
      </c>
      <c r="F163" s="119"/>
      <c r="G163" s="119"/>
      <c r="H163" s="119"/>
      <c r="I163" s="120"/>
      <c r="J163" s="64"/>
      <c r="K163" s="63"/>
      <c r="L163" s="54"/>
    </row>
    <row r="164" spans="1:12" ht="30" customHeight="1" thickBot="1" x14ac:dyDescent="0.25">
      <c r="A164" s="60">
        <f t="shared" si="1"/>
        <v>150</v>
      </c>
      <c r="B164" s="124"/>
      <c r="C164" s="91" t="s">
        <v>304</v>
      </c>
      <c r="D164" s="62"/>
      <c r="E164" s="118"/>
      <c r="F164" s="119"/>
      <c r="G164" s="119"/>
      <c r="H164" s="119"/>
      <c r="I164" s="120"/>
      <c r="J164" s="64"/>
      <c r="K164" s="63"/>
      <c r="L164" s="54"/>
    </row>
    <row r="165" spans="1:12" ht="30" customHeight="1" thickBot="1" x14ac:dyDescent="0.25">
      <c r="A165" s="60">
        <f t="shared" si="1"/>
        <v>151</v>
      </c>
      <c r="B165" s="124"/>
      <c r="C165" s="61" t="s">
        <v>323</v>
      </c>
      <c r="D165" s="62"/>
      <c r="E165" s="118"/>
      <c r="F165" s="119"/>
      <c r="G165" s="119"/>
      <c r="H165" s="119"/>
      <c r="I165" s="120"/>
      <c r="J165" s="64"/>
      <c r="K165" s="63"/>
      <c r="L165" s="54"/>
    </row>
    <row r="166" spans="1:12" ht="30" customHeight="1" thickBot="1" x14ac:dyDescent="0.25">
      <c r="A166" s="60">
        <f t="shared" si="1"/>
        <v>152</v>
      </c>
      <c r="B166" s="124"/>
      <c r="C166" s="61" t="s">
        <v>324</v>
      </c>
      <c r="D166" s="62"/>
      <c r="E166" s="118" t="s">
        <v>30</v>
      </c>
      <c r="F166" s="119"/>
      <c r="G166" s="119"/>
      <c r="H166" s="119"/>
      <c r="I166" s="120"/>
      <c r="J166" s="64"/>
      <c r="K166" s="63"/>
      <c r="L166" s="54"/>
    </row>
    <row r="167" spans="1:12" ht="30" customHeight="1" thickBot="1" x14ac:dyDescent="0.25">
      <c r="A167" s="60">
        <f t="shared" si="1"/>
        <v>153</v>
      </c>
      <c r="B167" s="124"/>
      <c r="C167" s="61" t="s">
        <v>325</v>
      </c>
      <c r="D167" s="62"/>
      <c r="E167" s="118" t="s">
        <v>30</v>
      </c>
      <c r="F167" s="119"/>
      <c r="G167" s="119"/>
      <c r="H167" s="119"/>
      <c r="I167" s="120"/>
      <c r="J167" s="64"/>
      <c r="K167" s="63"/>
      <c r="L167" s="54"/>
    </row>
    <row r="168" spans="1:12" ht="30" customHeight="1" thickBot="1" x14ac:dyDescent="0.25">
      <c r="A168" s="65">
        <f t="shared" si="1"/>
        <v>154</v>
      </c>
      <c r="B168" s="125"/>
      <c r="C168" s="82"/>
      <c r="D168" s="68"/>
      <c r="E168" s="121"/>
      <c r="F168" s="122"/>
      <c r="G168" s="122"/>
      <c r="H168" s="122"/>
      <c r="I168" s="123"/>
      <c r="J168" s="70"/>
      <c r="K168" s="69"/>
      <c r="L168" s="54"/>
    </row>
    <row r="169" spans="1:12" ht="30" customHeight="1" thickBot="1" x14ac:dyDescent="0.25">
      <c r="A169" s="55">
        <f t="shared" si="1"/>
        <v>155</v>
      </c>
      <c r="B169" s="124" t="s">
        <v>327</v>
      </c>
      <c r="C169" s="88" t="s">
        <v>328</v>
      </c>
      <c r="D169" s="57"/>
      <c r="E169" s="126"/>
      <c r="F169" s="127"/>
      <c r="G169" s="127"/>
      <c r="H169" s="127"/>
      <c r="I169" s="128"/>
      <c r="J169" s="59"/>
      <c r="K169" s="58"/>
      <c r="L169" s="54"/>
    </row>
    <row r="170" spans="1:12" ht="30" customHeight="1" thickBot="1" x14ac:dyDescent="0.25">
      <c r="A170" s="60">
        <f t="shared" si="1"/>
        <v>156</v>
      </c>
      <c r="B170" s="124"/>
      <c r="C170" s="61" t="s">
        <v>329</v>
      </c>
      <c r="D170" s="62" t="s">
        <v>184</v>
      </c>
      <c r="E170" s="118" t="s">
        <v>50</v>
      </c>
      <c r="F170" s="119"/>
      <c r="G170" s="119"/>
      <c r="H170" s="119"/>
      <c r="I170" s="120"/>
      <c r="J170" s="64"/>
      <c r="K170" s="63"/>
      <c r="L170" s="54"/>
    </row>
    <row r="171" spans="1:12" ht="30" customHeight="1" thickBot="1" x14ac:dyDescent="0.25">
      <c r="A171" s="60">
        <f t="shared" ref="A171:A234" si="2">A170+1</f>
        <v>157</v>
      </c>
      <c r="B171" s="124"/>
      <c r="C171" s="61" t="s">
        <v>330</v>
      </c>
      <c r="D171" s="62" t="s">
        <v>184</v>
      </c>
      <c r="E171" s="118" t="s">
        <v>50</v>
      </c>
      <c r="F171" s="119"/>
      <c r="G171" s="119"/>
      <c r="H171" s="119"/>
      <c r="I171" s="120"/>
      <c r="J171" s="64"/>
      <c r="K171" s="63"/>
      <c r="L171" s="54"/>
    </row>
    <row r="172" spans="1:12" ht="30" customHeight="1" thickBot="1" x14ac:dyDescent="0.25">
      <c r="A172" s="60">
        <f t="shared" si="2"/>
        <v>158</v>
      </c>
      <c r="B172" s="124"/>
      <c r="C172" s="61" t="s">
        <v>0</v>
      </c>
      <c r="D172" s="62" t="s">
        <v>184</v>
      </c>
      <c r="E172" s="118" t="s">
        <v>50</v>
      </c>
      <c r="F172" s="119"/>
      <c r="G172" s="119"/>
      <c r="H172" s="119"/>
      <c r="I172" s="120"/>
      <c r="J172" s="64"/>
      <c r="K172" s="63"/>
      <c r="L172" s="54"/>
    </row>
    <row r="173" spans="1:12" ht="30" customHeight="1" thickBot="1" x14ac:dyDescent="0.25">
      <c r="A173" s="60">
        <f t="shared" si="2"/>
        <v>159</v>
      </c>
      <c r="B173" s="124"/>
      <c r="C173" s="61" t="s">
        <v>331</v>
      </c>
      <c r="D173" s="62" t="s">
        <v>184</v>
      </c>
      <c r="E173" s="118" t="s">
        <v>50</v>
      </c>
      <c r="F173" s="119"/>
      <c r="G173" s="119"/>
      <c r="H173" s="119"/>
      <c r="I173" s="120"/>
      <c r="J173" s="64"/>
      <c r="K173" s="63"/>
      <c r="L173" s="54"/>
    </row>
    <row r="174" spans="1:12" ht="30" customHeight="1" thickBot="1" x14ac:dyDescent="0.25">
      <c r="A174" s="60">
        <f t="shared" si="2"/>
        <v>160</v>
      </c>
      <c r="B174" s="124"/>
      <c r="C174" s="61" t="s">
        <v>332</v>
      </c>
      <c r="D174" s="62" t="s">
        <v>184</v>
      </c>
      <c r="E174" s="118" t="s">
        <v>506</v>
      </c>
      <c r="F174" s="119"/>
      <c r="G174" s="119"/>
      <c r="H174" s="119"/>
      <c r="I174" s="120"/>
      <c r="J174" s="64"/>
      <c r="K174" s="63"/>
      <c r="L174" s="54"/>
    </row>
    <row r="175" spans="1:12" ht="30" customHeight="1" thickBot="1" x14ac:dyDescent="0.25">
      <c r="A175" s="60">
        <f t="shared" si="2"/>
        <v>161</v>
      </c>
      <c r="B175" s="124"/>
      <c r="C175" s="61" t="s">
        <v>333</v>
      </c>
      <c r="D175" s="62" t="s">
        <v>184</v>
      </c>
      <c r="E175" s="118" t="s">
        <v>50</v>
      </c>
      <c r="F175" s="119"/>
      <c r="G175" s="119"/>
      <c r="H175" s="119"/>
      <c r="I175" s="120"/>
      <c r="J175" s="64"/>
      <c r="K175" s="63"/>
      <c r="L175" s="54"/>
    </row>
    <row r="176" spans="1:12" ht="30" customHeight="1" thickBot="1" x14ac:dyDescent="0.25">
      <c r="A176" s="60">
        <f t="shared" si="2"/>
        <v>162</v>
      </c>
      <c r="B176" s="124"/>
      <c r="C176" s="61" t="s">
        <v>334</v>
      </c>
      <c r="D176" s="62" t="s">
        <v>184</v>
      </c>
      <c r="E176" s="118" t="s">
        <v>50</v>
      </c>
      <c r="F176" s="119"/>
      <c r="G176" s="119"/>
      <c r="H176" s="119"/>
      <c r="I176" s="120"/>
      <c r="J176" s="64"/>
      <c r="K176" s="63"/>
      <c r="L176" s="54"/>
    </row>
    <row r="177" spans="1:12" ht="30" customHeight="1" thickBot="1" x14ac:dyDescent="0.25">
      <c r="A177" s="60">
        <f t="shared" si="2"/>
        <v>163</v>
      </c>
      <c r="B177" s="124"/>
      <c r="C177" s="61" t="s">
        <v>335</v>
      </c>
      <c r="D177" s="62"/>
      <c r="E177" s="118" t="s">
        <v>50</v>
      </c>
      <c r="F177" s="119"/>
      <c r="G177" s="119"/>
      <c r="H177" s="119"/>
      <c r="I177" s="120"/>
      <c r="J177" s="64"/>
      <c r="K177" s="63"/>
      <c r="L177" s="54"/>
    </row>
    <row r="178" spans="1:12" ht="30" customHeight="1" thickBot="1" x14ac:dyDescent="0.25">
      <c r="A178" s="60">
        <f t="shared" si="2"/>
        <v>164</v>
      </c>
      <c r="B178" s="124"/>
      <c r="C178" s="61" t="s">
        <v>336</v>
      </c>
      <c r="D178" s="62"/>
      <c r="E178" s="118" t="s">
        <v>50</v>
      </c>
      <c r="F178" s="119"/>
      <c r="G178" s="119"/>
      <c r="H178" s="119"/>
      <c r="I178" s="120"/>
      <c r="J178" s="64"/>
      <c r="K178" s="63"/>
      <c r="L178" s="54"/>
    </row>
    <row r="179" spans="1:12" ht="30" customHeight="1" thickBot="1" x14ac:dyDescent="0.25">
      <c r="A179" s="60">
        <f t="shared" si="2"/>
        <v>165</v>
      </c>
      <c r="B179" s="124"/>
      <c r="C179" s="61" t="s">
        <v>337</v>
      </c>
      <c r="D179" s="62"/>
      <c r="E179" s="118" t="s">
        <v>50</v>
      </c>
      <c r="F179" s="119"/>
      <c r="G179" s="119"/>
      <c r="H179" s="119"/>
      <c r="I179" s="120"/>
      <c r="J179" s="64"/>
      <c r="K179" s="63"/>
      <c r="L179" s="54"/>
    </row>
    <row r="180" spans="1:12" ht="30" customHeight="1" thickBot="1" x14ac:dyDescent="0.25">
      <c r="A180" s="60">
        <f t="shared" si="2"/>
        <v>166</v>
      </c>
      <c r="B180" s="124"/>
      <c r="C180" s="61" t="s">
        <v>338</v>
      </c>
      <c r="D180" s="62"/>
      <c r="E180" s="118" t="s">
        <v>50</v>
      </c>
      <c r="F180" s="119"/>
      <c r="G180" s="119"/>
      <c r="H180" s="119"/>
      <c r="I180" s="120"/>
      <c r="J180" s="64"/>
      <c r="K180" s="63"/>
      <c r="L180" s="54"/>
    </row>
    <row r="181" spans="1:12" ht="30" customHeight="1" thickBot="1" x14ac:dyDescent="0.25">
      <c r="A181" s="60">
        <f t="shared" si="2"/>
        <v>167</v>
      </c>
      <c r="B181" s="124"/>
      <c r="C181" s="61" t="s">
        <v>514</v>
      </c>
      <c r="D181" s="62"/>
      <c r="E181" s="118" t="s">
        <v>50</v>
      </c>
      <c r="F181" s="119"/>
      <c r="G181" s="119"/>
      <c r="H181" s="119"/>
      <c r="I181" s="120"/>
      <c r="J181" s="64"/>
      <c r="K181" s="63"/>
      <c r="L181" s="54"/>
    </row>
    <row r="182" spans="1:12" ht="30" customHeight="1" thickBot="1" x14ac:dyDescent="0.25">
      <c r="A182" s="60">
        <f t="shared" si="2"/>
        <v>168</v>
      </c>
      <c r="B182" s="124"/>
      <c r="C182" s="61" t="s">
        <v>339</v>
      </c>
      <c r="D182" s="62"/>
      <c r="E182" s="118" t="s">
        <v>368</v>
      </c>
      <c r="F182" s="119"/>
      <c r="G182" s="119"/>
      <c r="H182" s="119"/>
      <c r="I182" s="120"/>
      <c r="J182" s="64"/>
      <c r="K182" s="63"/>
      <c r="L182" s="54"/>
    </row>
    <row r="183" spans="1:12" ht="30" customHeight="1" thickBot="1" x14ac:dyDescent="0.25">
      <c r="A183" s="60">
        <f t="shared" si="2"/>
        <v>169</v>
      </c>
      <c r="B183" s="124"/>
      <c r="C183" s="61" t="s">
        <v>340</v>
      </c>
      <c r="D183" s="62"/>
      <c r="E183" s="118" t="s">
        <v>369</v>
      </c>
      <c r="F183" s="119"/>
      <c r="G183" s="119"/>
      <c r="H183" s="119"/>
      <c r="I183" s="120"/>
      <c r="J183" s="64"/>
      <c r="K183" s="63"/>
      <c r="L183" s="54"/>
    </row>
    <row r="184" spans="1:12" ht="30" customHeight="1" thickBot="1" x14ac:dyDescent="0.25">
      <c r="A184" s="60">
        <f t="shared" si="2"/>
        <v>170</v>
      </c>
      <c r="B184" s="124"/>
      <c r="C184" s="61" t="s">
        <v>341</v>
      </c>
      <c r="D184" s="62"/>
      <c r="E184" s="118">
        <v>25</v>
      </c>
      <c r="F184" s="119"/>
      <c r="G184" s="119"/>
      <c r="H184" s="119"/>
      <c r="I184" s="120"/>
      <c r="J184" s="64"/>
      <c r="K184" s="63"/>
      <c r="L184" s="54"/>
    </row>
    <row r="185" spans="1:12" ht="30" customHeight="1" thickBot="1" x14ac:dyDescent="0.25">
      <c r="A185" s="60">
        <f t="shared" si="2"/>
        <v>171</v>
      </c>
      <c r="B185" s="124"/>
      <c r="C185" s="61" t="s">
        <v>342</v>
      </c>
      <c r="D185" s="62"/>
      <c r="E185" s="118" t="s">
        <v>370</v>
      </c>
      <c r="F185" s="119"/>
      <c r="G185" s="119"/>
      <c r="H185" s="119"/>
      <c r="I185" s="120"/>
      <c r="J185" s="64"/>
      <c r="K185" s="63"/>
      <c r="L185" s="54"/>
    </row>
    <row r="186" spans="1:12" ht="30" customHeight="1" thickBot="1" x14ac:dyDescent="0.25">
      <c r="A186" s="60">
        <f t="shared" si="2"/>
        <v>172</v>
      </c>
      <c r="B186" s="124"/>
      <c r="C186" s="61" t="s">
        <v>343</v>
      </c>
      <c r="D186" s="62"/>
      <c r="E186" s="118" t="s">
        <v>260</v>
      </c>
      <c r="F186" s="119"/>
      <c r="G186" s="119"/>
      <c r="H186" s="119"/>
      <c r="I186" s="120"/>
      <c r="J186" s="64"/>
      <c r="K186" s="63"/>
      <c r="L186" s="54"/>
    </row>
    <row r="187" spans="1:12" ht="30" customHeight="1" thickBot="1" x14ac:dyDescent="0.25">
      <c r="A187" s="60">
        <f t="shared" si="2"/>
        <v>173</v>
      </c>
      <c r="B187" s="124"/>
      <c r="C187" s="61" t="s">
        <v>344</v>
      </c>
      <c r="D187" s="62"/>
      <c r="E187" s="118" t="s">
        <v>30</v>
      </c>
      <c r="F187" s="119"/>
      <c r="G187" s="119"/>
      <c r="H187" s="119"/>
      <c r="I187" s="120"/>
      <c r="J187" s="64"/>
      <c r="K187" s="63"/>
      <c r="L187" s="54"/>
    </row>
    <row r="188" spans="1:12" ht="30" customHeight="1" thickBot="1" x14ac:dyDescent="0.25">
      <c r="A188" s="60">
        <f t="shared" si="2"/>
        <v>174</v>
      </c>
      <c r="B188" s="124"/>
      <c r="C188" s="61" t="s">
        <v>345</v>
      </c>
      <c r="D188" s="62"/>
      <c r="E188" s="118" t="s">
        <v>371</v>
      </c>
      <c r="F188" s="119"/>
      <c r="G188" s="119"/>
      <c r="H188" s="119"/>
      <c r="I188" s="120"/>
      <c r="J188" s="64"/>
      <c r="K188" s="63"/>
      <c r="L188" s="54"/>
    </row>
    <row r="189" spans="1:12" ht="30" customHeight="1" thickBot="1" x14ac:dyDescent="0.25">
      <c r="A189" s="60">
        <f t="shared" si="2"/>
        <v>175</v>
      </c>
      <c r="B189" s="124"/>
      <c r="C189" s="61" t="s">
        <v>346</v>
      </c>
      <c r="D189" s="62"/>
      <c r="E189" s="118" t="s">
        <v>260</v>
      </c>
      <c r="F189" s="119"/>
      <c r="G189" s="119"/>
      <c r="H189" s="119"/>
      <c r="I189" s="120"/>
      <c r="J189" s="64"/>
      <c r="K189" s="63"/>
      <c r="L189" s="54"/>
    </row>
    <row r="190" spans="1:12" ht="30" customHeight="1" thickBot="1" x14ac:dyDescent="0.25">
      <c r="A190" s="60">
        <f t="shared" si="2"/>
        <v>176</v>
      </c>
      <c r="B190" s="124"/>
      <c r="C190" s="61" t="s">
        <v>347</v>
      </c>
      <c r="D190" s="62"/>
      <c r="E190" s="118" t="s">
        <v>260</v>
      </c>
      <c r="F190" s="119"/>
      <c r="G190" s="119"/>
      <c r="H190" s="119"/>
      <c r="I190" s="120"/>
      <c r="J190" s="64"/>
      <c r="K190" s="63"/>
      <c r="L190" s="54"/>
    </row>
    <row r="191" spans="1:12" ht="30" customHeight="1" thickBot="1" x14ac:dyDescent="0.25">
      <c r="A191" s="60">
        <f t="shared" si="2"/>
        <v>177</v>
      </c>
      <c r="B191" s="124"/>
      <c r="C191" s="61" t="s">
        <v>348</v>
      </c>
      <c r="D191" s="62"/>
      <c r="E191" s="118" t="s">
        <v>260</v>
      </c>
      <c r="F191" s="119"/>
      <c r="G191" s="119"/>
      <c r="H191" s="119"/>
      <c r="I191" s="120"/>
      <c r="J191" s="64"/>
      <c r="K191" s="63"/>
      <c r="L191" s="54"/>
    </row>
    <row r="192" spans="1:12" ht="30" customHeight="1" thickBot="1" x14ac:dyDescent="0.25">
      <c r="A192" s="60">
        <f t="shared" si="2"/>
        <v>178</v>
      </c>
      <c r="B192" s="124"/>
      <c r="C192" s="61" t="s">
        <v>349</v>
      </c>
      <c r="D192" s="62"/>
      <c r="E192" s="118" t="s">
        <v>260</v>
      </c>
      <c r="F192" s="119"/>
      <c r="G192" s="119"/>
      <c r="H192" s="119"/>
      <c r="I192" s="120"/>
      <c r="J192" s="64"/>
      <c r="K192" s="63"/>
      <c r="L192" s="54"/>
    </row>
    <row r="193" spans="1:12" ht="30" customHeight="1" thickBot="1" x14ac:dyDescent="0.25">
      <c r="A193" s="60">
        <f t="shared" si="2"/>
        <v>179</v>
      </c>
      <c r="B193" s="124"/>
      <c r="C193" s="75" t="s">
        <v>350</v>
      </c>
      <c r="D193" s="62"/>
      <c r="E193" s="118"/>
      <c r="F193" s="119"/>
      <c r="G193" s="119"/>
      <c r="H193" s="119"/>
      <c r="I193" s="120"/>
      <c r="J193" s="64"/>
      <c r="K193" s="63"/>
      <c r="L193" s="54"/>
    </row>
    <row r="194" spans="1:12" ht="30" customHeight="1" thickBot="1" x14ac:dyDescent="0.25">
      <c r="A194" s="60">
        <f t="shared" si="2"/>
        <v>180</v>
      </c>
      <c r="B194" s="124"/>
      <c r="C194" s="61" t="s">
        <v>203</v>
      </c>
      <c r="D194" s="62"/>
      <c r="E194" s="118" t="s">
        <v>372</v>
      </c>
      <c r="F194" s="119"/>
      <c r="G194" s="119"/>
      <c r="H194" s="119"/>
      <c r="I194" s="120"/>
      <c r="J194" s="64"/>
      <c r="K194" s="63"/>
      <c r="L194" s="54"/>
    </row>
    <row r="195" spans="1:12" ht="30" customHeight="1" thickBot="1" x14ac:dyDescent="0.25">
      <c r="A195" s="60">
        <f t="shared" si="2"/>
        <v>181</v>
      </c>
      <c r="B195" s="124"/>
      <c r="C195" s="61" t="s">
        <v>351</v>
      </c>
      <c r="D195" s="62"/>
      <c r="E195" s="118" t="s">
        <v>373</v>
      </c>
      <c r="F195" s="119"/>
      <c r="G195" s="119"/>
      <c r="H195" s="119"/>
      <c r="I195" s="120"/>
      <c r="J195" s="64"/>
      <c r="K195" s="63"/>
      <c r="L195" s="54"/>
    </row>
    <row r="196" spans="1:12" ht="30" customHeight="1" thickBot="1" x14ac:dyDescent="0.25">
      <c r="A196" s="60">
        <f t="shared" si="2"/>
        <v>182</v>
      </c>
      <c r="B196" s="124"/>
      <c r="C196" s="61" t="s">
        <v>239</v>
      </c>
      <c r="D196" s="62"/>
      <c r="E196" s="118" t="s">
        <v>374</v>
      </c>
      <c r="F196" s="119"/>
      <c r="G196" s="119"/>
      <c r="H196" s="119"/>
      <c r="I196" s="120"/>
      <c r="J196" s="64"/>
      <c r="K196" s="63"/>
      <c r="L196" s="54"/>
    </row>
    <row r="197" spans="1:12" ht="30" customHeight="1" thickBot="1" x14ac:dyDescent="0.25">
      <c r="A197" s="60">
        <f t="shared" si="2"/>
        <v>183</v>
      </c>
      <c r="B197" s="124"/>
      <c r="C197" s="61" t="s">
        <v>352</v>
      </c>
      <c r="D197" s="62"/>
      <c r="E197" s="118" t="s">
        <v>375</v>
      </c>
      <c r="F197" s="119"/>
      <c r="G197" s="119"/>
      <c r="H197" s="119"/>
      <c r="I197" s="120"/>
      <c r="J197" s="64"/>
      <c r="K197" s="63"/>
      <c r="L197" s="54"/>
    </row>
    <row r="198" spans="1:12" ht="30" customHeight="1" thickBot="1" x14ac:dyDescent="0.25">
      <c r="A198" s="60">
        <f t="shared" si="2"/>
        <v>184</v>
      </c>
      <c r="B198" s="124"/>
      <c r="C198" s="61" t="s">
        <v>353</v>
      </c>
      <c r="D198" s="62"/>
      <c r="E198" s="118" t="s">
        <v>376</v>
      </c>
      <c r="F198" s="119"/>
      <c r="G198" s="119"/>
      <c r="H198" s="119"/>
      <c r="I198" s="120"/>
      <c r="J198" s="64"/>
      <c r="K198" s="63"/>
      <c r="L198" s="54"/>
    </row>
    <row r="199" spans="1:12" ht="30" customHeight="1" thickBot="1" x14ac:dyDescent="0.25">
      <c r="A199" s="60">
        <f t="shared" si="2"/>
        <v>185</v>
      </c>
      <c r="B199" s="124"/>
      <c r="C199" s="61" t="s">
        <v>354</v>
      </c>
      <c r="D199" s="62"/>
      <c r="E199" s="118" t="s">
        <v>376</v>
      </c>
      <c r="F199" s="119"/>
      <c r="G199" s="119"/>
      <c r="H199" s="119"/>
      <c r="I199" s="120"/>
      <c r="J199" s="64"/>
      <c r="K199" s="63"/>
      <c r="L199" s="54"/>
    </row>
    <row r="200" spans="1:12" ht="30" customHeight="1" thickBot="1" x14ac:dyDescent="0.25">
      <c r="A200" s="60">
        <f t="shared" si="2"/>
        <v>186</v>
      </c>
      <c r="B200" s="124"/>
      <c r="C200" s="61" t="s">
        <v>355</v>
      </c>
      <c r="D200" s="62"/>
      <c r="E200" s="118" t="s">
        <v>376</v>
      </c>
      <c r="F200" s="119"/>
      <c r="G200" s="119"/>
      <c r="H200" s="119"/>
      <c r="I200" s="120"/>
      <c r="J200" s="64"/>
      <c r="K200" s="63"/>
      <c r="L200" s="54"/>
    </row>
    <row r="201" spans="1:12" ht="30" customHeight="1" thickBot="1" x14ac:dyDescent="0.25">
      <c r="A201" s="60">
        <f t="shared" si="2"/>
        <v>187</v>
      </c>
      <c r="B201" s="124"/>
      <c r="C201" s="61" t="s">
        <v>356</v>
      </c>
      <c r="D201" s="62"/>
      <c r="E201" s="118" t="s">
        <v>376</v>
      </c>
      <c r="F201" s="119"/>
      <c r="G201" s="119"/>
      <c r="H201" s="119"/>
      <c r="I201" s="120"/>
      <c r="J201" s="64"/>
      <c r="K201" s="63"/>
      <c r="L201" s="54"/>
    </row>
    <row r="202" spans="1:12" ht="30" customHeight="1" thickBot="1" x14ac:dyDescent="0.25">
      <c r="A202" s="60">
        <f t="shared" si="2"/>
        <v>188</v>
      </c>
      <c r="B202" s="124"/>
      <c r="C202" s="61" t="s">
        <v>357</v>
      </c>
      <c r="D202" s="62"/>
      <c r="E202" s="118" t="s">
        <v>377</v>
      </c>
      <c r="F202" s="119"/>
      <c r="G202" s="119"/>
      <c r="H202" s="119"/>
      <c r="I202" s="120"/>
      <c r="J202" s="64"/>
      <c r="K202" s="63"/>
      <c r="L202" s="54"/>
    </row>
    <row r="203" spans="1:12" ht="30" customHeight="1" thickBot="1" x14ac:dyDescent="0.25">
      <c r="A203" s="60">
        <f t="shared" si="2"/>
        <v>189</v>
      </c>
      <c r="B203" s="124"/>
      <c r="C203" s="61" t="s">
        <v>233</v>
      </c>
      <c r="D203" s="62"/>
      <c r="E203" s="118" t="s">
        <v>237</v>
      </c>
      <c r="F203" s="119"/>
      <c r="G203" s="119"/>
      <c r="H203" s="119"/>
      <c r="I203" s="120"/>
      <c r="J203" s="64"/>
      <c r="K203" s="63"/>
      <c r="L203" s="54"/>
    </row>
    <row r="204" spans="1:12" ht="30" customHeight="1" thickBot="1" x14ac:dyDescent="0.25">
      <c r="A204" s="60">
        <f t="shared" si="2"/>
        <v>190</v>
      </c>
      <c r="B204" s="124"/>
      <c r="C204" s="61" t="s">
        <v>358</v>
      </c>
      <c r="D204" s="62"/>
      <c r="E204" s="118" t="s">
        <v>378</v>
      </c>
      <c r="F204" s="119"/>
      <c r="G204" s="119"/>
      <c r="H204" s="119"/>
      <c r="I204" s="120"/>
      <c r="J204" s="64"/>
      <c r="K204" s="63"/>
      <c r="L204" s="54"/>
    </row>
    <row r="205" spans="1:12" ht="30" customHeight="1" thickBot="1" x14ac:dyDescent="0.25">
      <c r="A205" s="60">
        <f t="shared" si="2"/>
        <v>191</v>
      </c>
      <c r="B205" s="124"/>
      <c r="C205" s="61" t="s">
        <v>31</v>
      </c>
      <c r="D205" s="62"/>
      <c r="E205" s="118" t="s">
        <v>379</v>
      </c>
      <c r="F205" s="119"/>
      <c r="G205" s="119"/>
      <c r="H205" s="119"/>
      <c r="I205" s="120"/>
      <c r="J205" s="64"/>
      <c r="K205" s="63"/>
      <c r="L205" s="54"/>
    </row>
    <row r="206" spans="1:12" ht="30" customHeight="1" thickBot="1" x14ac:dyDescent="0.25">
      <c r="A206" s="60">
        <f t="shared" si="2"/>
        <v>192</v>
      </c>
      <c r="B206" s="124"/>
      <c r="C206" s="61" t="s">
        <v>359</v>
      </c>
      <c r="D206" s="62"/>
      <c r="E206" s="118" t="s">
        <v>376</v>
      </c>
      <c r="F206" s="119"/>
      <c r="G206" s="119"/>
      <c r="H206" s="119"/>
      <c r="I206" s="120"/>
      <c r="J206" s="64"/>
      <c r="K206" s="63"/>
      <c r="L206" s="54"/>
    </row>
    <row r="207" spans="1:12" ht="30" customHeight="1" thickBot="1" x14ac:dyDescent="0.25">
      <c r="A207" s="60">
        <f t="shared" si="2"/>
        <v>193</v>
      </c>
      <c r="B207" s="124"/>
      <c r="C207" s="61" t="s">
        <v>360</v>
      </c>
      <c r="D207" s="62"/>
      <c r="E207" s="118" t="s">
        <v>510</v>
      </c>
      <c r="F207" s="119"/>
      <c r="G207" s="119"/>
      <c r="H207" s="119"/>
      <c r="I207" s="120"/>
      <c r="J207" s="64"/>
      <c r="K207" s="63"/>
      <c r="L207" s="54"/>
    </row>
    <row r="208" spans="1:12" ht="30" customHeight="1" thickBot="1" x14ac:dyDescent="0.25">
      <c r="A208" s="60">
        <f t="shared" si="2"/>
        <v>194</v>
      </c>
      <c r="B208" s="124"/>
      <c r="C208" s="56" t="s">
        <v>367</v>
      </c>
      <c r="D208" s="62"/>
      <c r="E208" s="118" t="s">
        <v>380</v>
      </c>
      <c r="F208" s="119"/>
      <c r="G208" s="119"/>
      <c r="H208" s="119"/>
      <c r="I208" s="120"/>
      <c r="J208" s="64"/>
      <c r="K208" s="63"/>
      <c r="L208" s="54"/>
    </row>
    <row r="209" spans="1:12" ht="30" customHeight="1" thickBot="1" x14ac:dyDescent="0.25">
      <c r="A209" s="60">
        <f t="shared" si="2"/>
        <v>195</v>
      </c>
      <c r="B209" s="124"/>
      <c r="C209" s="56" t="s">
        <v>361</v>
      </c>
      <c r="D209" s="62"/>
      <c r="E209" s="118" t="s">
        <v>201</v>
      </c>
      <c r="F209" s="119"/>
      <c r="G209" s="119"/>
      <c r="H209" s="119"/>
      <c r="I209" s="120"/>
      <c r="J209" s="64"/>
      <c r="K209" s="63"/>
      <c r="L209" s="54"/>
    </row>
    <row r="210" spans="1:12" ht="30" customHeight="1" thickBot="1" x14ac:dyDescent="0.25">
      <c r="A210" s="60">
        <f t="shared" si="2"/>
        <v>196</v>
      </c>
      <c r="B210" s="124"/>
      <c r="C210" s="61" t="s">
        <v>362</v>
      </c>
      <c r="D210" s="62"/>
      <c r="E210" s="118" t="s">
        <v>30</v>
      </c>
      <c r="F210" s="119"/>
      <c r="G210" s="119"/>
      <c r="H210" s="119"/>
      <c r="I210" s="120"/>
      <c r="J210" s="64"/>
      <c r="K210" s="63"/>
      <c r="L210" s="54"/>
    </row>
    <row r="211" spans="1:12" ht="30" customHeight="1" thickBot="1" x14ac:dyDescent="0.25">
      <c r="A211" s="60">
        <f t="shared" si="2"/>
        <v>197</v>
      </c>
      <c r="B211" s="124"/>
      <c r="C211" s="75" t="s">
        <v>363</v>
      </c>
      <c r="D211" s="62"/>
      <c r="E211" s="118"/>
      <c r="F211" s="119"/>
      <c r="G211" s="119"/>
      <c r="H211" s="119"/>
      <c r="I211" s="120"/>
      <c r="J211" s="64"/>
      <c r="K211" s="63"/>
      <c r="L211" s="54"/>
    </row>
    <row r="212" spans="1:12" ht="30" customHeight="1" thickBot="1" x14ac:dyDescent="0.25">
      <c r="A212" s="60">
        <f t="shared" si="2"/>
        <v>198</v>
      </c>
      <c r="B212" s="124"/>
      <c r="C212" s="76" t="s">
        <v>364</v>
      </c>
      <c r="D212" s="62"/>
      <c r="E212" s="118" t="s">
        <v>381</v>
      </c>
      <c r="F212" s="119"/>
      <c r="G212" s="119"/>
      <c r="H212" s="119"/>
      <c r="I212" s="120"/>
      <c r="J212" s="64"/>
      <c r="K212" s="63"/>
      <c r="L212" s="54"/>
    </row>
    <row r="213" spans="1:12" ht="30" customHeight="1" thickBot="1" x14ac:dyDescent="0.25">
      <c r="A213" s="60">
        <f t="shared" si="2"/>
        <v>199</v>
      </c>
      <c r="B213" s="124"/>
      <c r="C213" s="76" t="s">
        <v>365</v>
      </c>
      <c r="D213" s="62"/>
      <c r="E213" s="118" t="s">
        <v>382</v>
      </c>
      <c r="F213" s="119"/>
      <c r="G213" s="119"/>
      <c r="H213" s="119"/>
      <c r="I213" s="120"/>
      <c r="J213" s="64"/>
      <c r="K213" s="63"/>
      <c r="L213" s="54"/>
    </row>
    <row r="214" spans="1:12" ht="30" customHeight="1" thickBot="1" x14ac:dyDescent="0.25">
      <c r="A214" s="60">
        <f t="shared" si="2"/>
        <v>200</v>
      </c>
      <c r="B214" s="124"/>
      <c r="C214" s="76" t="s">
        <v>366</v>
      </c>
      <c r="D214" s="62" t="s">
        <v>383</v>
      </c>
      <c r="E214" s="118" t="s">
        <v>50</v>
      </c>
      <c r="F214" s="119"/>
      <c r="G214" s="119"/>
      <c r="H214" s="119"/>
      <c r="I214" s="120"/>
      <c r="J214" s="64"/>
      <c r="K214" s="63"/>
      <c r="L214" s="54"/>
    </row>
    <row r="215" spans="1:12" ht="30" customHeight="1" thickBot="1" x14ac:dyDescent="0.25">
      <c r="A215" s="65">
        <f t="shared" si="2"/>
        <v>201</v>
      </c>
      <c r="B215" s="125"/>
      <c r="C215" s="76" t="s">
        <v>384</v>
      </c>
      <c r="D215" s="68" t="s">
        <v>184</v>
      </c>
      <c r="E215" s="121" t="s">
        <v>385</v>
      </c>
      <c r="F215" s="122"/>
      <c r="G215" s="122"/>
      <c r="H215" s="122"/>
      <c r="I215" s="123"/>
      <c r="J215" s="70"/>
      <c r="K215" s="69"/>
      <c r="L215" s="54"/>
    </row>
    <row r="216" spans="1:12" ht="30" customHeight="1" thickBot="1" x14ac:dyDescent="0.25">
      <c r="A216" s="55">
        <f t="shared" si="2"/>
        <v>202</v>
      </c>
      <c r="B216" s="124" t="s">
        <v>386</v>
      </c>
      <c r="C216" s="83" t="s">
        <v>0</v>
      </c>
      <c r="D216" s="57"/>
      <c r="E216" s="126" t="s">
        <v>260</v>
      </c>
      <c r="F216" s="127"/>
      <c r="G216" s="127"/>
      <c r="H216" s="127"/>
      <c r="I216" s="128"/>
      <c r="J216" s="59"/>
      <c r="K216" s="58"/>
      <c r="L216" s="54"/>
    </row>
    <row r="217" spans="1:12" ht="30" customHeight="1" thickBot="1" x14ac:dyDescent="0.25">
      <c r="A217" s="60">
        <f t="shared" si="2"/>
        <v>203</v>
      </c>
      <c r="B217" s="124"/>
      <c r="C217" s="81" t="s">
        <v>331</v>
      </c>
      <c r="D217" s="62"/>
      <c r="E217" s="118" t="s">
        <v>260</v>
      </c>
      <c r="F217" s="119"/>
      <c r="G217" s="119"/>
      <c r="H217" s="119"/>
      <c r="I217" s="120"/>
      <c r="J217" s="64"/>
      <c r="K217" s="63"/>
      <c r="L217" s="54"/>
    </row>
    <row r="218" spans="1:12" ht="30" customHeight="1" thickBot="1" x14ac:dyDescent="0.25">
      <c r="A218" s="60">
        <f t="shared" si="2"/>
        <v>204</v>
      </c>
      <c r="B218" s="124"/>
      <c r="C218" s="81" t="s">
        <v>1</v>
      </c>
      <c r="D218" s="62"/>
      <c r="E218" s="118" t="s">
        <v>419</v>
      </c>
      <c r="F218" s="119"/>
      <c r="G218" s="119"/>
      <c r="H218" s="119"/>
      <c r="I218" s="120"/>
      <c r="J218" s="64"/>
      <c r="K218" s="63"/>
      <c r="L218" s="54"/>
    </row>
    <row r="219" spans="1:12" ht="30" customHeight="1" thickBot="1" x14ac:dyDescent="0.25">
      <c r="A219" s="60">
        <f t="shared" si="2"/>
        <v>205</v>
      </c>
      <c r="B219" s="124"/>
      <c r="C219" s="76" t="s">
        <v>387</v>
      </c>
      <c r="D219" s="62"/>
      <c r="E219" s="118" t="s">
        <v>30</v>
      </c>
      <c r="F219" s="119"/>
      <c r="G219" s="119"/>
      <c r="H219" s="119"/>
      <c r="I219" s="120"/>
      <c r="J219" s="64"/>
      <c r="K219" s="63"/>
      <c r="L219" s="54"/>
    </row>
    <row r="220" spans="1:12" ht="30" customHeight="1" thickBot="1" x14ac:dyDescent="0.25">
      <c r="A220" s="60">
        <f t="shared" si="2"/>
        <v>206</v>
      </c>
      <c r="B220" s="124"/>
      <c r="C220" s="76" t="s">
        <v>388</v>
      </c>
      <c r="D220" s="62"/>
      <c r="E220" s="118">
        <v>1</v>
      </c>
      <c r="F220" s="119"/>
      <c r="G220" s="119"/>
      <c r="H220" s="119"/>
      <c r="I220" s="120"/>
      <c r="J220" s="64"/>
      <c r="K220" s="63"/>
      <c r="L220" s="54"/>
    </row>
    <row r="221" spans="1:12" ht="30" customHeight="1" thickBot="1" x14ac:dyDescent="0.25">
      <c r="A221" s="60">
        <f t="shared" si="2"/>
        <v>207</v>
      </c>
      <c r="B221" s="124"/>
      <c r="C221" s="76" t="s">
        <v>389</v>
      </c>
      <c r="D221" s="62"/>
      <c r="E221" s="118" t="s">
        <v>30</v>
      </c>
      <c r="F221" s="119"/>
      <c r="G221" s="119"/>
      <c r="H221" s="119"/>
      <c r="I221" s="120"/>
      <c r="J221" s="64"/>
      <c r="K221" s="63"/>
      <c r="L221" s="54"/>
    </row>
    <row r="222" spans="1:12" ht="30" customHeight="1" thickBot="1" x14ac:dyDescent="0.25">
      <c r="A222" s="60">
        <f t="shared" si="2"/>
        <v>208</v>
      </c>
      <c r="B222" s="124"/>
      <c r="C222" s="76" t="s">
        <v>390</v>
      </c>
      <c r="D222" s="62"/>
      <c r="E222" s="118" t="s">
        <v>30</v>
      </c>
      <c r="F222" s="119"/>
      <c r="G222" s="119"/>
      <c r="H222" s="119"/>
      <c r="I222" s="120"/>
      <c r="J222" s="64"/>
      <c r="K222" s="63"/>
      <c r="L222" s="54"/>
    </row>
    <row r="223" spans="1:12" ht="30" customHeight="1" thickBot="1" x14ac:dyDescent="0.25">
      <c r="A223" s="60">
        <f t="shared" si="2"/>
        <v>209</v>
      </c>
      <c r="B223" s="124"/>
      <c r="C223" s="96" t="s">
        <v>391</v>
      </c>
      <c r="D223" s="62"/>
      <c r="E223" s="129"/>
      <c r="F223" s="119"/>
      <c r="G223" s="119"/>
      <c r="H223" s="119"/>
      <c r="I223" s="120"/>
      <c r="J223" s="64"/>
      <c r="K223" s="63"/>
      <c r="L223" s="54"/>
    </row>
    <row r="224" spans="1:12" ht="30" customHeight="1" thickBot="1" x14ac:dyDescent="0.25">
      <c r="A224" s="60">
        <f t="shared" si="2"/>
        <v>210</v>
      </c>
      <c r="B224" s="124"/>
      <c r="C224" s="76" t="s">
        <v>392</v>
      </c>
      <c r="D224" s="62" t="s">
        <v>6</v>
      </c>
      <c r="E224" s="118" t="s">
        <v>6</v>
      </c>
      <c r="F224" s="119"/>
      <c r="G224" s="119"/>
      <c r="H224" s="119"/>
      <c r="I224" s="120"/>
      <c r="J224" s="64"/>
      <c r="K224" s="63"/>
      <c r="L224" s="54"/>
    </row>
    <row r="225" spans="1:12" ht="30" customHeight="1" thickBot="1" x14ac:dyDescent="0.25">
      <c r="A225" s="60">
        <f t="shared" si="2"/>
        <v>211</v>
      </c>
      <c r="B225" s="124"/>
      <c r="C225" s="76" t="s">
        <v>393</v>
      </c>
      <c r="D225" s="62" t="s">
        <v>6</v>
      </c>
      <c r="E225" s="118" t="s">
        <v>6</v>
      </c>
      <c r="F225" s="119"/>
      <c r="G225" s="119"/>
      <c r="H225" s="119"/>
      <c r="I225" s="120"/>
      <c r="J225" s="64"/>
      <c r="K225" s="63"/>
      <c r="L225" s="54"/>
    </row>
    <row r="226" spans="1:12" ht="30" customHeight="1" thickBot="1" x14ac:dyDescent="0.25">
      <c r="A226" s="60">
        <f t="shared" si="2"/>
        <v>212</v>
      </c>
      <c r="B226" s="124"/>
      <c r="C226" s="76" t="s">
        <v>394</v>
      </c>
      <c r="D226" s="62"/>
      <c r="E226" s="118" t="s">
        <v>260</v>
      </c>
      <c r="F226" s="119"/>
      <c r="G226" s="119"/>
      <c r="H226" s="119"/>
      <c r="I226" s="120"/>
      <c r="J226" s="64"/>
      <c r="K226" s="63"/>
      <c r="L226" s="54"/>
    </row>
    <row r="227" spans="1:12" ht="30" customHeight="1" thickBot="1" x14ac:dyDescent="0.25">
      <c r="A227" s="60">
        <f t="shared" si="2"/>
        <v>213</v>
      </c>
      <c r="B227" s="124"/>
      <c r="C227" s="76" t="s">
        <v>395</v>
      </c>
      <c r="D227" s="62"/>
      <c r="E227" s="118" t="s">
        <v>260</v>
      </c>
      <c r="F227" s="119"/>
      <c r="G227" s="119"/>
      <c r="H227" s="119"/>
      <c r="I227" s="120"/>
      <c r="J227" s="64"/>
      <c r="K227" s="63"/>
      <c r="L227" s="54"/>
    </row>
    <row r="228" spans="1:12" ht="30" customHeight="1" thickBot="1" x14ac:dyDescent="0.25">
      <c r="A228" s="60">
        <f t="shared" si="2"/>
        <v>214</v>
      </c>
      <c r="B228" s="124"/>
      <c r="C228" s="76" t="s">
        <v>396</v>
      </c>
      <c r="D228" s="62"/>
      <c r="E228" s="118" t="s">
        <v>260</v>
      </c>
      <c r="F228" s="119"/>
      <c r="G228" s="119"/>
      <c r="H228" s="119"/>
      <c r="I228" s="120"/>
      <c r="J228" s="64"/>
      <c r="K228" s="63"/>
      <c r="L228" s="54"/>
    </row>
    <row r="229" spans="1:12" ht="30" customHeight="1" thickBot="1" x14ac:dyDescent="0.25">
      <c r="A229" s="60">
        <f t="shared" si="2"/>
        <v>215</v>
      </c>
      <c r="B229" s="124"/>
      <c r="C229" s="76" t="s">
        <v>397</v>
      </c>
      <c r="D229" s="62" t="s">
        <v>7</v>
      </c>
      <c r="E229" s="118" t="s">
        <v>420</v>
      </c>
      <c r="F229" s="119"/>
      <c r="G229" s="119"/>
      <c r="H229" s="119"/>
      <c r="I229" s="120"/>
      <c r="J229" s="64"/>
      <c r="K229" s="63"/>
      <c r="L229" s="54"/>
    </row>
    <row r="230" spans="1:12" ht="30" customHeight="1" thickBot="1" x14ac:dyDescent="0.25">
      <c r="A230" s="60">
        <f t="shared" si="2"/>
        <v>216</v>
      </c>
      <c r="B230" s="124"/>
      <c r="C230" s="76" t="s">
        <v>398</v>
      </c>
      <c r="D230" s="62" t="s">
        <v>25</v>
      </c>
      <c r="E230" s="118" t="s">
        <v>421</v>
      </c>
      <c r="F230" s="119"/>
      <c r="G230" s="119"/>
      <c r="H230" s="119"/>
      <c r="I230" s="120"/>
      <c r="J230" s="64"/>
      <c r="K230" s="63"/>
      <c r="L230" s="54"/>
    </row>
    <row r="231" spans="1:12" ht="30" customHeight="1" thickBot="1" x14ac:dyDescent="0.25">
      <c r="A231" s="60">
        <f t="shared" si="2"/>
        <v>217</v>
      </c>
      <c r="B231" s="124"/>
      <c r="C231" s="76" t="s">
        <v>399</v>
      </c>
      <c r="D231" s="62" t="s">
        <v>7</v>
      </c>
      <c r="E231" s="118" t="s">
        <v>422</v>
      </c>
      <c r="F231" s="119"/>
      <c r="G231" s="119"/>
      <c r="H231" s="119"/>
      <c r="I231" s="120"/>
      <c r="J231" s="64"/>
      <c r="K231" s="63"/>
      <c r="L231" s="54"/>
    </row>
    <row r="232" spans="1:12" ht="30" customHeight="1" thickBot="1" x14ac:dyDescent="0.25">
      <c r="A232" s="60">
        <f t="shared" si="2"/>
        <v>218</v>
      </c>
      <c r="B232" s="124"/>
      <c r="C232" s="76" t="s">
        <v>400</v>
      </c>
      <c r="D232" s="62" t="s">
        <v>7</v>
      </c>
      <c r="E232" s="118" t="s">
        <v>423</v>
      </c>
      <c r="F232" s="119"/>
      <c r="G232" s="119"/>
      <c r="H232" s="119"/>
      <c r="I232" s="120"/>
      <c r="J232" s="64"/>
      <c r="K232" s="63"/>
      <c r="L232" s="54"/>
    </row>
    <row r="233" spans="1:12" ht="30" customHeight="1" thickBot="1" x14ac:dyDescent="0.25">
      <c r="A233" s="60">
        <f t="shared" si="2"/>
        <v>219</v>
      </c>
      <c r="B233" s="124"/>
      <c r="C233" s="76" t="s">
        <v>401</v>
      </c>
      <c r="D233" s="62" t="s">
        <v>184</v>
      </c>
      <c r="E233" s="118" t="s">
        <v>260</v>
      </c>
      <c r="F233" s="119"/>
      <c r="G233" s="119"/>
      <c r="H233" s="119"/>
      <c r="I233" s="120"/>
      <c r="J233" s="64"/>
      <c r="K233" s="63"/>
      <c r="L233" s="54"/>
    </row>
    <row r="234" spans="1:12" ht="30" customHeight="1" thickBot="1" x14ac:dyDescent="0.25">
      <c r="A234" s="60">
        <f t="shared" si="2"/>
        <v>220</v>
      </c>
      <c r="B234" s="124"/>
      <c r="C234" s="96" t="s">
        <v>402</v>
      </c>
      <c r="D234" s="62"/>
      <c r="E234" s="118"/>
      <c r="F234" s="119"/>
      <c r="G234" s="119"/>
      <c r="H234" s="119"/>
      <c r="I234" s="120"/>
      <c r="J234" s="64"/>
      <c r="K234" s="63"/>
      <c r="L234" s="54"/>
    </row>
    <row r="235" spans="1:12" ht="30" customHeight="1" thickBot="1" x14ac:dyDescent="0.25">
      <c r="A235" s="60">
        <f t="shared" ref="A235:A298" si="3">A234+1</f>
        <v>221</v>
      </c>
      <c r="B235" s="124"/>
      <c r="C235" s="76" t="s">
        <v>403</v>
      </c>
      <c r="D235" s="62" t="s">
        <v>184</v>
      </c>
      <c r="E235" s="118" t="s">
        <v>30</v>
      </c>
      <c r="F235" s="119"/>
      <c r="G235" s="119"/>
      <c r="H235" s="119"/>
      <c r="I235" s="120"/>
      <c r="J235" s="64"/>
      <c r="K235" s="63"/>
      <c r="L235" s="54"/>
    </row>
    <row r="236" spans="1:12" ht="30" customHeight="1" thickBot="1" x14ac:dyDescent="0.25">
      <c r="A236" s="60">
        <f t="shared" si="3"/>
        <v>222</v>
      </c>
      <c r="B236" s="124"/>
      <c r="C236" s="76" t="s">
        <v>404</v>
      </c>
      <c r="D236" s="62" t="s">
        <v>184</v>
      </c>
      <c r="E236" s="118" t="s">
        <v>30</v>
      </c>
      <c r="F236" s="119"/>
      <c r="G236" s="119"/>
      <c r="H236" s="119"/>
      <c r="I236" s="120"/>
      <c r="J236" s="64"/>
      <c r="K236" s="63"/>
      <c r="L236" s="54"/>
    </row>
    <row r="237" spans="1:12" ht="30" customHeight="1" thickBot="1" x14ac:dyDescent="0.25">
      <c r="A237" s="60">
        <f t="shared" si="3"/>
        <v>223</v>
      </c>
      <c r="B237" s="124"/>
      <c r="C237" s="76" t="s">
        <v>405</v>
      </c>
      <c r="D237" s="62" t="s">
        <v>184</v>
      </c>
      <c r="E237" s="118" t="s">
        <v>30</v>
      </c>
      <c r="F237" s="119"/>
      <c r="G237" s="119"/>
      <c r="H237" s="119"/>
      <c r="I237" s="120"/>
      <c r="J237" s="64"/>
      <c r="K237" s="63"/>
      <c r="L237" s="54"/>
    </row>
    <row r="238" spans="1:12" ht="30" customHeight="1" thickBot="1" x14ac:dyDescent="0.25">
      <c r="A238" s="60">
        <f t="shared" si="3"/>
        <v>224</v>
      </c>
      <c r="B238" s="124"/>
      <c r="C238" s="76" t="s">
        <v>406</v>
      </c>
      <c r="D238" s="62" t="s">
        <v>184</v>
      </c>
      <c r="E238" s="118" t="s">
        <v>30</v>
      </c>
      <c r="F238" s="119"/>
      <c r="G238" s="119"/>
      <c r="H238" s="119"/>
      <c r="I238" s="120"/>
      <c r="J238" s="64"/>
      <c r="K238" s="63"/>
      <c r="L238" s="54"/>
    </row>
    <row r="239" spans="1:12" ht="30" customHeight="1" thickBot="1" x14ac:dyDescent="0.25">
      <c r="A239" s="60">
        <f t="shared" si="3"/>
        <v>225</v>
      </c>
      <c r="B239" s="124"/>
      <c r="C239" s="76" t="s">
        <v>407</v>
      </c>
      <c r="D239" s="62" t="s">
        <v>184</v>
      </c>
      <c r="E239" s="118" t="s">
        <v>30</v>
      </c>
      <c r="F239" s="119"/>
      <c r="G239" s="119"/>
      <c r="H239" s="119"/>
      <c r="I239" s="120"/>
      <c r="J239" s="64"/>
      <c r="K239" s="63"/>
      <c r="L239" s="54"/>
    </row>
    <row r="240" spans="1:12" ht="30" customHeight="1" thickBot="1" x14ac:dyDescent="0.25">
      <c r="A240" s="60">
        <f t="shared" si="3"/>
        <v>226</v>
      </c>
      <c r="B240" s="183"/>
      <c r="C240" s="97" t="s">
        <v>408</v>
      </c>
      <c r="D240" s="62" t="s">
        <v>184</v>
      </c>
      <c r="E240" s="118" t="s">
        <v>30</v>
      </c>
      <c r="F240" s="119"/>
      <c r="G240" s="119"/>
      <c r="H240" s="119"/>
      <c r="I240" s="120"/>
      <c r="J240" s="64"/>
      <c r="K240" s="63"/>
      <c r="L240" s="54"/>
    </row>
    <row r="241" spans="1:12" ht="30" customHeight="1" thickBot="1" x14ac:dyDescent="0.25">
      <c r="A241" s="60">
        <f t="shared" si="3"/>
        <v>227</v>
      </c>
      <c r="B241" s="183"/>
      <c r="C241" s="98" t="s">
        <v>408</v>
      </c>
      <c r="D241" s="62" t="s">
        <v>184</v>
      </c>
      <c r="E241" s="118" t="s">
        <v>30</v>
      </c>
      <c r="F241" s="119"/>
      <c r="G241" s="119"/>
      <c r="H241" s="119"/>
      <c r="I241" s="120"/>
      <c r="J241" s="64"/>
      <c r="K241" s="63"/>
      <c r="L241" s="54"/>
    </row>
    <row r="242" spans="1:12" ht="30" customHeight="1" thickBot="1" x14ac:dyDescent="0.25">
      <c r="A242" s="60">
        <f t="shared" si="3"/>
        <v>228</v>
      </c>
      <c r="B242" s="125"/>
      <c r="C242" s="99"/>
      <c r="D242" s="62"/>
      <c r="E242" s="121"/>
      <c r="F242" s="122"/>
      <c r="G242" s="122"/>
      <c r="H242" s="122"/>
      <c r="I242" s="123"/>
      <c r="J242" s="70"/>
      <c r="K242" s="69"/>
      <c r="L242" s="54"/>
    </row>
    <row r="243" spans="1:12" ht="30" customHeight="1" thickBot="1" x14ac:dyDescent="0.25">
      <c r="A243" s="55">
        <f t="shared" si="3"/>
        <v>229</v>
      </c>
      <c r="B243" s="124" t="s">
        <v>409</v>
      </c>
      <c r="C243" s="96" t="s">
        <v>410</v>
      </c>
      <c r="D243" s="57"/>
      <c r="E243" s="126"/>
      <c r="F243" s="127"/>
      <c r="G243" s="127"/>
      <c r="H243" s="127"/>
      <c r="I243" s="128"/>
      <c r="J243" s="59"/>
      <c r="K243" s="58"/>
      <c r="L243" s="54"/>
    </row>
    <row r="244" spans="1:12" ht="30" customHeight="1" thickBot="1" x14ac:dyDescent="0.25">
      <c r="A244" s="55">
        <f t="shared" si="3"/>
        <v>230</v>
      </c>
      <c r="B244" s="124"/>
      <c r="C244" s="76" t="s">
        <v>411</v>
      </c>
      <c r="D244" s="62"/>
      <c r="E244" s="118"/>
      <c r="F244" s="119"/>
      <c r="G244" s="119"/>
      <c r="H244" s="119"/>
      <c r="I244" s="120"/>
      <c r="J244" s="64"/>
      <c r="K244" s="63"/>
      <c r="L244" s="54"/>
    </row>
    <row r="245" spans="1:12" ht="30" customHeight="1" thickBot="1" x14ac:dyDescent="0.25">
      <c r="A245" s="55">
        <f t="shared" si="3"/>
        <v>231</v>
      </c>
      <c r="B245" s="124"/>
      <c r="C245" s="76" t="s">
        <v>412</v>
      </c>
      <c r="D245" s="62"/>
      <c r="E245" s="118"/>
      <c r="F245" s="119"/>
      <c r="G245" s="119"/>
      <c r="H245" s="119"/>
      <c r="I245" s="120"/>
      <c r="J245" s="64"/>
      <c r="K245" s="63"/>
      <c r="L245" s="54"/>
    </row>
    <row r="246" spans="1:12" ht="30" customHeight="1" thickBot="1" x14ac:dyDescent="0.25">
      <c r="A246" s="55">
        <f t="shared" si="3"/>
        <v>232</v>
      </c>
      <c r="B246" s="124"/>
      <c r="C246" s="76" t="s">
        <v>413</v>
      </c>
      <c r="D246" s="62"/>
      <c r="E246" s="118"/>
      <c r="F246" s="119"/>
      <c r="G246" s="119"/>
      <c r="H246" s="119"/>
      <c r="I246" s="120"/>
      <c r="J246" s="64"/>
      <c r="K246" s="63"/>
      <c r="L246" s="54"/>
    </row>
    <row r="247" spans="1:12" ht="30" customHeight="1" thickBot="1" x14ac:dyDescent="0.25">
      <c r="A247" s="55">
        <f t="shared" si="3"/>
        <v>233</v>
      </c>
      <c r="B247" s="124"/>
      <c r="C247" s="76" t="s">
        <v>414</v>
      </c>
      <c r="D247" s="62"/>
      <c r="E247" s="118"/>
      <c r="F247" s="119"/>
      <c r="G247" s="119"/>
      <c r="H247" s="119"/>
      <c r="I247" s="120"/>
      <c r="J247" s="64"/>
      <c r="K247" s="63"/>
      <c r="L247" s="54"/>
    </row>
    <row r="248" spans="1:12" ht="30" customHeight="1" thickBot="1" x14ac:dyDescent="0.25">
      <c r="A248" s="55">
        <f t="shared" si="3"/>
        <v>234</v>
      </c>
      <c r="B248" s="124"/>
      <c r="C248" s="76" t="s">
        <v>415</v>
      </c>
      <c r="D248" s="62"/>
      <c r="E248" s="118"/>
      <c r="F248" s="119"/>
      <c r="G248" s="119"/>
      <c r="H248" s="119"/>
      <c r="I248" s="120"/>
      <c r="J248" s="64"/>
      <c r="K248" s="63"/>
      <c r="L248" s="54"/>
    </row>
    <row r="249" spans="1:12" ht="30" customHeight="1" thickBot="1" x14ac:dyDescent="0.25">
      <c r="A249" s="55">
        <f t="shared" si="3"/>
        <v>235</v>
      </c>
      <c r="B249" s="124"/>
      <c r="C249" s="61" t="s">
        <v>416</v>
      </c>
      <c r="D249" s="62"/>
      <c r="E249" s="118"/>
      <c r="F249" s="119"/>
      <c r="G249" s="119"/>
      <c r="H249" s="119"/>
      <c r="I249" s="120"/>
      <c r="J249" s="64"/>
      <c r="K249" s="63"/>
      <c r="L249" s="54"/>
    </row>
    <row r="250" spans="1:12" ht="30" customHeight="1" thickBot="1" x14ac:dyDescent="0.25">
      <c r="A250" s="55">
        <f t="shared" si="3"/>
        <v>236</v>
      </c>
      <c r="B250" s="124"/>
      <c r="C250" s="76" t="s">
        <v>417</v>
      </c>
      <c r="D250" s="62"/>
      <c r="E250" s="118"/>
      <c r="F250" s="119"/>
      <c r="G250" s="119"/>
      <c r="H250" s="119"/>
      <c r="I250" s="120"/>
      <c r="J250" s="64"/>
      <c r="K250" s="63"/>
      <c r="L250" s="54"/>
    </row>
    <row r="251" spans="1:12" ht="30" customHeight="1" thickBot="1" x14ac:dyDescent="0.25">
      <c r="A251" s="60">
        <f t="shared" si="3"/>
        <v>237</v>
      </c>
      <c r="B251" s="124"/>
      <c r="C251" s="76" t="s">
        <v>418</v>
      </c>
      <c r="D251" s="62"/>
      <c r="E251" s="118"/>
      <c r="F251" s="119"/>
      <c r="G251" s="119"/>
      <c r="H251" s="119"/>
      <c r="I251" s="120"/>
      <c r="J251" s="64"/>
      <c r="K251" s="63"/>
      <c r="L251" s="54"/>
    </row>
    <row r="252" spans="1:12" ht="30" customHeight="1" thickBot="1" x14ac:dyDescent="0.25">
      <c r="A252" s="60">
        <f t="shared" si="3"/>
        <v>238</v>
      </c>
      <c r="B252" s="124"/>
      <c r="C252" s="76"/>
      <c r="D252" s="62"/>
      <c r="E252" s="118"/>
      <c r="F252" s="119"/>
      <c r="G252" s="119"/>
      <c r="H252" s="119"/>
      <c r="I252" s="120"/>
      <c r="J252" s="64"/>
      <c r="K252" s="63"/>
      <c r="L252" s="54"/>
    </row>
    <row r="253" spans="1:12" ht="30" customHeight="1" thickBot="1" x14ac:dyDescent="0.25">
      <c r="A253" s="60">
        <f t="shared" si="3"/>
        <v>239</v>
      </c>
      <c r="B253" s="124"/>
      <c r="C253" s="81"/>
      <c r="D253" s="62"/>
      <c r="E253" s="118"/>
      <c r="F253" s="119"/>
      <c r="G253" s="119"/>
      <c r="H253" s="119"/>
      <c r="I253" s="120"/>
      <c r="J253" s="64"/>
      <c r="K253" s="63"/>
      <c r="L253" s="54"/>
    </row>
    <row r="254" spans="1:12" ht="30" customHeight="1" thickBot="1" x14ac:dyDescent="0.25">
      <c r="A254" s="60">
        <f t="shared" si="3"/>
        <v>240</v>
      </c>
      <c r="B254" s="124"/>
      <c r="C254" s="96" t="s">
        <v>424</v>
      </c>
      <c r="D254" s="62"/>
      <c r="E254" s="118"/>
      <c r="F254" s="119"/>
      <c r="G254" s="119"/>
      <c r="H254" s="119"/>
      <c r="I254" s="120"/>
      <c r="J254" s="64"/>
      <c r="K254" s="63"/>
      <c r="L254" s="54"/>
    </row>
    <row r="255" spans="1:12" ht="30" customHeight="1" thickBot="1" x14ac:dyDescent="0.25">
      <c r="A255" s="60">
        <f t="shared" si="3"/>
        <v>241</v>
      </c>
      <c r="B255" s="124"/>
      <c r="C255" s="76" t="s">
        <v>425</v>
      </c>
      <c r="D255" s="62" t="s">
        <v>184</v>
      </c>
      <c r="E255" s="118" t="s">
        <v>30</v>
      </c>
      <c r="F255" s="119"/>
      <c r="G255" s="119"/>
      <c r="H255" s="119"/>
      <c r="I255" s="120"/>
      <c r="J255" s="64"/>
      <c r="K255" s="63"/>
      <c r="L255" s="54"/>
    </row>
    <row r="256" spans="1:12" ht="30" customHeight="1" thickBot="1" x14ac:dyDescent="0.25">
      <c r="A256" s="60">
        <f t="shared" si="3"/>
        <v>242</v>
      </c>
      <c r="B256" s="124"/>
      <c r="C256" s="76" t="s">
        <v>426</v>
      </c>
      <c r="D256" s="62" t="s">
        <v>184</v>
      </c>
      <c r="E256" s="118" t="s">
        <v>30</v>
      </c>
      <c r="F256" s="119"/>
      <c r="G256" s="119"/>
      <c r="H256" s="119"/>
      <c r="I256" s="120"/>
      <c r="J256" s="64"/>
      <c r="K256" s="63"/>
      <c r="L256" s="54"/>
    </row>
    <row r="257" spans="1:12" ht="30" customHeight="1" thickBot="1" x14ac:dyDescent="0.25">
      <c r="A257" s="60">
        <f t="shared" si="3"/>
        <v>243</v>
      </c>
      <c r="B257" s="124"/>
      <c r="C257" s="76" t="s">
        <v>427</v>
      </c>
      <c r="D257" s="62" t="s">
        <v>184</v>
      </c>
      <c r="E257" s="118" t="s">
        <v>30</v>
      </c>
      <c r="F257" s="119"/>
      <c r="G257" s="119"/>
      <c r="H257" s="119"/>
      <c r="I257" s="120"/>
      <c r="J257" s="64"/>
      <c r="K257" s="63"/>
      <c r="L257" s="54"/>
    </row>
    <row r="258" spans="1:12" ht="30" customHeight="1" thickBot="1" x14ac:dyDescent="0.25">
      <c r="A258" s="60">
        <f t="shared" si="3"/>
        <v>244</v>
      </c>
      <c r="B258" s="124"/>
      <c r="C258" s="76" t="s">
        <v>428</v>
      </c>
      <c r="D258" s="62" t="s">
        <v>184</v>
      </c>
      <c r="E258" s="118" t="s">
        <v>30</v>
      </c>
      <c r="F258" s="119"/>
      <c r="G258" s="119"/>
      <c r="H258" s="119"/>
      <c r="I258" s="120"/>
      <c r="J258" s="64"/>
      <c r="K258" s="63"/>
      <c r="L258" s="54"/>
    </row>
    <row r="259" spans="1:12" ht="30" customHeight="1" thickBot="1" x14ac:dyDescent="0.25">
      <c r="A259" s="60">
        <f t="shared" si="3"/>
        <v>245</v>
      </c>
      <c r="B259" s="124"/>
      <c r="C259" s="76" t="s">
        <v>429</v>
      </c>
      <c r="D259" s="62" t="s">
        <v>184</v>
      </c>
      <c r="E259" s="118" t="s">
        <v>30</v>
      </c>
      <c r="F259" s="119"/>
      <c r="G259" s="119"/>
      <c r="H259" s="119"/>
      <c r="I259" s="120"/>
      <c r="J259" s="64"/>
      <c r="K259" s="63"/>
      <c r="L259" s="54"/>
    </row>
    <row r="260" spans="1:12" ht="30" customHeight="1" thickBot="1" x14ac:dyDescent="0.25">
      <c r="A260" s="60">
        <f t="shared" si="3"/>
        <v>246</v>
      </c>
      <c r="B260" s="124"/>
      <c r="C260" s="76" t="s">
        <v>430</v>
      </c>
      <c r="D260" s="62" t="s">
        <v>184</v>
      </c>
      <c r="E260" s="118" t="s">
        <v>30</v>
      </c>
      <c r="F260" s="119"/>
      <c r="G260" s="119"/>
      <c r="H260" s="119"/>
      <c r="I260" s="120"/>
      <c r="J260" s="64"/>
      <c r="K260" s="63"/>
      <c r="L260" s="54"/>
    </row>
    <row r="261" spans="1:12" ht="30" customHeight="1" thickBot="1" x14ac:dyDescent="0.25">
      <c r="A261" s="60">
        <f t="shared" si="3"/>
        <v>247</v>
      </c>
      <c r="B261" s="124"/>
      <c r="C261" s="81" t="s">
        <v>431</v>
      </c>
      <c r="D261" s="62" t="s">
        <v>184</v>
      </c>
      <c r="E261" s="118" t="s">
        <v>30</v>
      </c>
      <c r="F261" s="119"/>
      <c r="G261" s="119"/>
      <c r="H261" s="119"/>
      <c r="I261" s="120"/>
      <c r="J261" s="64"/>
      <c r="K261" s="63"/>
      <c r="L261" s="54"/>
    </row>
    <row r="262" spans="1:12" ht="30" customHeight="1" thickBot="1" x14ac:dyDescent="0.25">
      <c r="A262" s="60">
        <f t="shared" si="3"/>
        <v>248</v>
      </c>
      <c r="B262" s="124"/>
      <c r="C262" s="76" t="s">
        <v>432</v>
      </c>
      <c r="D262" s="62" t="s">
        <v>184</v>
      </c>
      <c r="E262" s="118" t="s">
        <v>30</v>
      </c>
      <c r="F262" s="119"/>
      <c r="G262" s="119"/>
      <c r="H262" s="119"/>
      <c r="I262" s="120"/>
      <c r="J262" s="64"/>
      <c r="K262" s="63"/>
      <c r="L262" s="54"/>
    </row>
    <row r="263" spans="1:12" ht="30" customHeight="1" thickBot="1" x14ac:dyDescent="0.25">
      <c r="A263" s="60">
        <f t="shared" si="3"/>
        <v>249</v>
      </c>
      <c r="B263" s="124"/>
      <c r="C263" s="76" t="s">
        <v>433</v>
      </c>
      <c r="D263" s="62" t="s">
        <v>184</v>
      </c>
      <c r="E263" s="118" t="s">
        <v>30</v>
      </c>
      <c r="F263" s="119"/>
      <c r="G263" s="119"/>
      <c r="H263" s="119"/>
      <c r="I263" s="120"/>
      <c r="J263" s="64"/>
      <c r="K263" s="63"/>
      <c r="L263" s="54"/>
    </row>
    <row r="264" spans="1:12" ht="30" customHeight="1" thickBot="1" x14ac:dyDescent="0.25">
      <c r="A264" s="65">
        <f t="shared" si="3"/>
        <v>250</v>
      </c>
      <c r="B264" s="125"/>
      <c r="C264" s="84"/>
      <c r="D264" s="68"/>
      <c r="E264" s="121"/>
      <c r="F264" s="122"/>
      <c r="G264" s="122"/>
      <c r="H264" s="122"/>
      <c r="I264" s="123"/>
      <c r="J264" s="70"/>
      <c r="K264" s="69"/>
      <c r="L264" s="54"/>
    </row>
    <row r="265" spans="1:12" ht="30" customHeight="1" thickBot="1" x14ac:dyDescent="0.25">
      <c r="A265" s="55">
        <f t="shared" si="3"/>
        <v>251</v>
      </c>
      <c r="B265" s="124" t="s">
        <v>434</v>
      </c>
      <c r="C265" s="88" t="s">
        <v>435</v>
      </c>
      <c r="D265" s="57"/>
      <c r="E265" s="126"/>
      <c r="F265" s="127"/>
      <c r="G265" s="127"/>
      <c r="H265" s="127"/>
      <c r="I265" s="128"/>
      <c r="J265" s="59"/>
      <c r="K265" s="58"/>
      <c r="L265" s="54"/>
    </row>
    <row r="266" spans="1:12" ht="30" customHeight="1" thickBot="1" x14ac:dyDescent="0.25">
      <c r="A266" s="55">
        <f t="shared" si="3"/>
        <v>252</v>
      </c>
      <c r="B266" s="124"/>
      <c r="C266" s="61" t="s">
        <v>405</v>
      </c>
      <c r="D266" s="62"/>
      <c r="E266" s="118"/>
      <c r="F266" s="119"/>
      <c r="G266" s="119"/>
      <c r="H266" s="119"/>
      <c r="I266" s="120"/>
      <c r="J266" s="64"/>
      <c r="K266" s="63"/>
      <c r="L266" s="54"/>
    </row>
    <row r="267" spans="1:12" ht="30" customHeight="1" thickBot="1" x14ac:dyDescent="0.25">
      <c r="A267" s="55">
        <f t="shared" si="3"/>
        <v>253</v>
      </c>
      <c r="B267" s="124"/>
      <c r="C267" s="76" t="s">
        <v>436</v>
      </c>
      <c r="D267" s="62"/>
      <c r="E267" s="118"/>
      <c r="F267" s="119"/>
      <c r="G267" s="119"/>
      <c r="H267" s="119"/>
      <c r="I267" s="120"/>
      <c r="J267" s="64"/>
      <c r="K267" s="63"/>
      <c r="L267" s="54"/>
    </row>
    <row r="268" spans="1:12" ht="30" customHeight="1" thickBot="1" x14ac:dyDescent="0.25">
      <c r="A268" s="55">
        <f t="shared" si="3"/>
        <v>254</v>
      </c>
      <c r="B268" s="124"/>
      <c r="C268" s="76" t="s">
        <v>437</v>
      </c>
      <c r="D268" s="62"/>
      <c r="E268" s="118"/>
      <c r="F268" s="119"/>
      <c r="G268" s="119"/>
      <c r="H268" s="119"/>
      <c r="I268" s="120"/>
      <c r="J268" s="64"/>
      <c r="K268" s="63"/>
      <c r="L268" s="54"/>
    </row>
    <row r="269" spans="1:12" ht="30" customHeight="1" thickBot="1" x14ac:dyDescent="0.25">
      <c r="A269" s="55">
        <f t="shared" si="3"/>
        <v>255</v>
      </c>
      <c r="B269" s="124"/>
      <c r="C269" s="76" t="s">
        <v>438</v>
      </c>
      <c r="D269" s="62"/>
      <c r="E269" s="118"/>
      <c r="F269" s="119"/>
      <c r="G269" s="119"/>
      <c r="H269" s="119"/>
      <c r="I269" s="120"/>
      <c r="J269" s="64"/>
      <c r="K269" s="63"/>
      <c r="L269" s="54"/>
    </row>
    <row r="270" spans="1:12" ht="30" customHeight="1" thickBot="1" x14ac:dyDescent="0.25">
      <c r="A270" s="55">
        <f t="shared" si="3"/>
        <v>256</v>
      </c>
      <c r="B270" s="124"/>
      <c r="C270" s="76" t="s">
        <v>439</v>
      </c>
      <c r="D270" s="62"/>
      <c r="E270" s="118"/>
      <c r="F270" s="119"/>
      <c r="G270" s="119"/>
      <c r="H270" s="119"/>
      <c r="I270" s="120"/>
      <c r="J270" s="64"/>
      <c r="K270" s="63"/>
      <c r="L270" s="54"/>
    </row>
    <row r="271" spans="1:12" ht="30" customHeight="1" thickBot="1" x14ac:dyDescent="0.25">
      <c r="A271" s="60">
        <f t="shared" si="3"/>
        <v>257</v>
      </c>
      <c r="B271" s="124"/>
      <c r="C271" s="76" t="s">
        <v>440</v>
      </c>
      <c r="D271" s="62"/>
      <c r="E271" s="118"/>
      <c r="F271" s="119"/>
      <c r="G271" s="119"/>
      <c r="H271" s="119"/>
      <c r="I271" s="120"/>
      <c r="J271" s="64"/>
      <c r="K271" s="63"/>
      <c r="L271" s="54"/>
    </row>
    <row r="272" spans="1:12" ht="30" customHeight="1" thickBot="1" x14ac:dyDescent="0.25">
      <c r="A272" s="60">
        <f t="shared" si="3"/>
        <v>258</v>
      </c>
      <c r="B272" s="124"/>
      <c r="C272" s="81" t="s">
        <v>441</v>
      </c>
      <c r="D272" s="62"/>
      <c r="E272" s="118"/>
      <c r="F272" s="119"/>
      <c r="G272" s="119"/>
      <c r="H272" s="119"/>
      <c r="I272" s="120"/>
      <c r="J272" s="64"/>
      <c r="K272" s="63"/>
      <c r="L272" s="54"/>
    </row>
    <row r="273" spans="1:12" ht="30" customHeight="1" thickBot="1" x14ac:dyDescent="0.25">
      <c r="A273" s="60">
        <f t="shared" si="3"/>
        <v>259</v>
      </c>
      <c r="B273" s="124"/>
      <c r="C273" s="76" t="s">
        <v>442</v>
      </c>
      <c r="D273" s="62"/>
      <c r="E273" s="118"/>
      <c r="F273" s="119"/>
      <c r="G273" s="119"/>
      <c r="H273" s="119"/>
      <c r="I273" s="120"/>
      <c r="J273" s="64"/>
      <c r="K273" s="63"/>
      <c r="L273" s="54"/>
    </row>
    <row r="274" spans="1:12" ht="30" customHeight="1" thickBot="1" x14ac:dyDescent="0.25">
      <c r="A274" s="60">
        <f t="shared" si="3"/>
        <v>260</v>
      </c>
      <c r="B274" s="124"/>
      <c r="C274" s="96" t="s">
        <v>457</v>
      </c>
      <c r="D274" s="62"/>
      <c r="E274" s="118"/>
      <c r="F274" s="119"/>
      <c r="G274" s="119"/>
      <c r="H274" s="119"/>
      <c r="I274" s="120"/>
      <c r="J274" s="64"/>
      <c r="K274" s="63"/>
      <c r="L274" s="54"/>
    </row>
    <row r="275" spans="1:12" ht="30" customHeight="1" thickBot="1" x14ac:dyDescent="0.25">
      <c r="A275" s="60">
        <f t="shared" si="3"/>
        <v>261</v>
      </c>
      <c r="B275" s="124"/>
      <c r="C275" s="76" t="s">
        <v>443</v>
      </c>
      <c r="D275" s="62" t="s">
        <v>184</v>
      </c>
      <c r="E275" s="118"/>
      <c r="F275" s="119"/>
      <c r="G275" s="119"/>
      <c r="H275" s="119"/>
      <c r="I275" s="120"/>
      <c r="J275" s="64"/>
      <c r="K275" s="63"/>
      <c r="L275" s="54"/>
    </row>
    <row r="276" spans="1:12" ht="30" customHeight="1" thickBot="1" x14ac:dyDescent="0.25">
      <c r="A276" s="60">
        <f t="shared" si="3"/>
        <v>262</v>
      </c>
      <c r="B276" s="124"/>
      <c r="C276" s="76" t="s">
        <v>444</v>
      </c>
      <c r="D276" s="62" t="s">
        <v>184</v>
      </c>
      <c r="E276" s="118"/>
      <c r="F276" s="119"/>
      <c r="G276" s="119"/>
      <c r="H276" s="119"/>
      <c r="I276" s="120"/>
      <c r="J276" s="64"/>
      <c r="K276" s="63"/>
      <c r="L276" s="54"/>
    </row>
    <row r="277" spans="1:12" ht="30" customHeight="1" thickBot="1" x14ac:dyDescent="0.25">
      <c r="A277" s="60">
        <f t="shared" si="3"/>
        <v>263</v>
      </c>
      <c r="B277" s="124"/>
      <c r="C277" s="76" t="s">
        <v>445</v>
      </c>
      <c r="D277" s="62" t="s">
        <v>184</v>
      </c>
      <c r="E277" s="118"/>
      <c r="F277" s="119"/>
      <c r="G277" s="119"/>
      <c r="H277" s="119"/>
      <c r="I277" s="120"/>
      <c r="J277" s="64"/>
      <c r="K277" s="63"/>
      <c r="L277" s="54"/>
    </row>
    <row r="278" spans="1:12" ht="30" customHeight="1" thickBot="1" x14ac:dyDescent="0.25">
      <c r="A278" s="60">
        <f t="shared" si="3"/>
        <v>264</v>
      </c>
      <c r="B278" s="124"/>
      <c r="C278" s="76" t="s">
        <v>446</v>
      </c>
      <c r="D278" s="62" t="s">
        <v>184</v>
      </c>
      <c r="E278" s="118"/>
      <c r="F278" s="119"/>
      <c r="G278" s="119"/>
      <c r="H278" s="119"/>
      <c r="I278" s="120"/>
      <c r="J278" s="64"/>
      <c r="K278" s="63"/>
      <c r="L278" s="54"/>
    </row>
    <row r="279" spans="1:12" ht="30" customHeight="1" thickBot="1" x14ac:dyDescent="0.25">
      <c r="A279" s="60">
        <f t="shared" si="3"/>
        <v>265</v>
      </c>
      <c r="B279" s="124"/>
      <c r="C279" s="76" t="s">
        <v>439</v>
      </c>
      <c r="D279" s="62" t="s">
        <v>184</v>
      </c>
      <c r="E279" s="118"/>
      <c r="F279" s="119"/>
      <c r="G279" s="119"/>
      <c r="H279" s="119"/>
      <c r="I279" s="120"/>
      <c r="J279" s="64"/>
      <c r="K279" s="63"/>
      <c r="L279" s="54"/>
    </row>
    <row r="280" spans="1:12" ht="30" customHeight="1" thickBot="1" x14ac:dyDescent="0.25">
      <c r="A280" s="60">
        <f t="shared" si="3"/>
        <v>266</v>
      </c>
      <c r="B280" s="124"/>
      <c r="C280" s="76" t="s">
        <v>447</v>
      </c>
      <c r="D280" s="62" t="s">
        <v>184</v>
      </c>
      <c r="E280" s="118"/>
      <c r="F280" s="119"/>
      <c r="G280" s="119"/>
      <c r="H280" s="119"/>
      <c r="I280" s="120"/>
      <c r="J280" s="64"/>
      <c r="K280" s="63"/>
      <c r="L280" s="54"/>
    </row>
    <row r="281" spans="1:12" ht="30" customHeight="1" thickBot="1" x14ac:dyDescent="0.25">
      <c r="A281" s="60">
        <f t="shared" si="3"/>
        <v>267</v>
      </c>
      <c r="B281" s="124"/>
      <c r="C281" s="76" t="s">
        <v>448</v>
      </c>
      <c r="D281" s="62" t="s">
        <v>184</v>
      </c>
      <c r="E281" s="118"/>
      <c r="F281" s="119"/>
      <c r="G281" s="119"/>
      <c r="H281" s="119"/>
      <c r="I281" s="120"/>
      <c r="J281" s="64"/>
      <c r="K281" s="63"/>
      <c r="L281" s="54"/>
    </row>
    <row r="282" spans="1:12" ht="30" customHeight="1" thickBot="1" x14ac:dyDescent="0.25">
      <c r="A282" s="60">
        <f t="shared" si="3"/>
        <v>268</v>
      </c>
      <c r="B282" s="124"/>
      <c r="C282" s="76" t="s">
        <v>449</v>
      </c>
      <c r="D282" s="62" t="s">
        <v>184</v>
      </c>
      <c r="E282" s="118"/>
      <c r="F282" s="119"/>
      <c r="G282" s="119"/>
      <c r="H282" s="119"/>
      <c r="I282" s="120"/>
      <c r="J282" s="64"/>
      <c r="K282" s="63"/>
      <c r="L282" s="54"/>
    </row>
    <row r="283" spans="1:12" ht="30" customHeight="1" thickBot="1" x14ac:dyDescent="0.25">
      <c r="A283" s="60">
        <f t="shared" si="3"/>
        <v>269</v>
      </c>
      <c r="B283" s="124"/>
      <c r="C283" s="76" t="s">
        <v>450</v>
      </c>
      <c r="D283" s="62" t="s">
        <v>184</v>
      </c>
      <c r="E283" s="118"/>
      <c r="F283" s="119"/>
      <c r="G283" s="119"/>
      <c r="H283" s="119"/>
      <c r="I283" s="120"/>
      <c r="J283" s="64"/>
      <c r="K283" s="63"/>
      <c r="L283" s="54"/>
    </row>
    <row r="284" spans="1:12" ht="30" customHeight="1" thickBot="1" x14ac:dyDescent="0.25">
      <c r="A284" s="60">
        <f t="shared" si="3"/>
        <v>270</v>
      </c>
      <c r="B284" s="124"/>
      <c r="C284" s="76" t="s">
        <v>451</v>
      </c>
      <c r="D284" s="62" t="s">
        <v>184</v>
      </c>
      <c r="E284" s="118"/>
      <c r="F284" s="119"/>
      <c r="G284" s="119"/>
      <c r="H284" s="119"/>
      <c r="I284" s="120"/>
      <c r="J284" s="64"/>
      <c r="K284" s="63"/>
      <c r="L284" s="54"/>
    </row>
    <row r="285" spans="1:12" ht="30" customHeight="1" thickBot="1" x14ac:dyDescent="0.25">
      <c r="A285" s="60">
        <f t="shared" si="3"/>
        <v>271</v>
      </c>
      <c r="B285" s="124"/>
      <c r="C285" s="76" t="s">
        <v>452</v>
      </c>
      <c r="D285" s="62" t="s">
        <v>184</v>
      </c>
      <c r="E285" s="118"/>
      <c r="F285" s="119"/>
      <c r="G285" s="119"/>
      <c r="H285" s="119"/>
      <c r="I285" s="120"/>
      <c r="J285" s="64"/>
      <c r="K285" s="63"/>
      <c r="L285" s="54"/>
    </row>
    <row r="286" spans="1:12" ht="30" customHeight="1" thickBot="1" x14ac:dyDescent="0.25">
      <c r="A286" s="60">
        <f t="shared" si="3"/>
        <v>272</v>
      </c>
      <c r="B286" s="124"/>
      <c r="C286" s="76" t="s">
        <v>453</v>
      </c>
      <c r="D286" s="62" t="s">
        <v>184</v>
      </c>
      <c r="E286" s="118"/>
      <c r="F286" s="119"/>
      <c r="G286" s="119"/>
      <c r="H286" s="119"/>
      <c r="I286" s="120"/>
      <c r="J286" s="64"/>
      <c r="K286" s="63"/>
      <c r="L286" s="54"/>
    </row>
    <row r="287" spans="1:12" ht="30" customHeight="1" thickBot="1" x14ac:dyDescent="0.25">
      <c r="A287" s="60">
        <f t="shared" si="3"/>
        <v>273</v>
      </c>
      <c r="B287" s="124"/>
      <c r="C287" s="76" t="s">
        <v>454</v>
      </c>
      <c r="D287" s="62" t="s">
        <v>184</v>
      </c>
      <c r="E287" s="118"/>
      <c r="F287" s="119"/>
      <c r="G287" s="119"/>
      <c r="H287" s="119"/>
      <c r="I287" s="120"/>
      <c r="J287" s="64"/>
      <c r="K287" s="63"/>
      <c r="L287" s="54"/>
    </row>
    <row r="288" spans="1:12" ht="30" customHeight="1" thickBot="1" x14ac:dyDescent="0.25">
      <c r="A288" s="60">
        <f t="shared" si="3"/>
        <v>274</v>
      </c>
      <c r="B288" s="124"/>
      <c r="C288" s="76" t="s">
        <v>455</v>
      </c>
      <c r="D288" s="62" t="s">
        <v>184</v>
      </c>
      <c r="E288" s="118"/>
      <c r="F288" s="119"/>
      <c r="G288" s="119"/>
      <c r="H288" s="119"/>
      <c r="I288" s="120"/>
      <c r="J288" s="64"/>
      <c r="K288" s="63"/>
      <c r="L288" s="54"/>
    </row>
    <row r="289" spans="1:12" ht="30" customHeight="1" thickBot="1" x14ac:dyDescent="0.25">
      <c r="A289" s="60">
        <f t="shared" si="3"/>
        <v>275</v>
      </c>
      <c r="B289" s="124"/>
      <c r="C289" s="76" t="s">
        <v>456</v>
      </c>
      <c r="D289" s="62" t="s">
        <v>184</v>
      </c>
      <c r="E289" s="118"/>
      <c r="F289" s="119"/>
      <c r="G289" s="119"/>
      <c r="H289" s="119"/>
      <c r="I289" s="120"/>
      <c r="J289" s="64"/>
      <c r="K289" s="63"/>
      <c r="L289" s="54"/>
    </row>
    <row r="290" spans="1:12" ht="30" customHeight="1" thickBot="1" x14ac:dyDescent="0.25">
      <c r="A290" s="65">
        <f t="shared" si="3"/>
        <v>276</v>
      </c>
      <c r="B290" s="125"/>
      <c r="C290" s="84"/>
      <c r="D290" s="68"/>
      <c r="E290" s="121"/>
      <c r="F290" s="122"/>
      <c r="G290" s="122"/>
      <c r="H290" s="122"/>
      <c r="I290" s="123"/>
      <c r="J290" s="70"/>
      <c r="K290" s="69"/>
      <c r="L290" s="54"/>
    </row>
    <row r="291" spans="1:12" ht="30" customHeight="1" thickBot="1" x14ac:dyDescent="0.25">
      <c r="A291" s="55">
        <f t="shared" si="3"/>
        <v>277</v>
      </c>
      <c r="B291" s="124" t="s">
        <v>458</v>
      </c>
      <c r="C291" s="88" t="s">
        <v>459</v>
      </c>
      <c r="D291" s="57"/>
      <c r="E291" s="126"/>
      <c r="F291" s="127"/>
      <c r="G291" s="127"/>
      <c r="H291" s="127"/>
      <c r="I291" s="128"/>
      <c r="J291" s="59"/>
      <c r="K291" s="58"/>
      <c r="L291" s="54"/>
    </row>
    <row r="292" spans="1:12" ht="30" customHeight="1" thickBot="1" x14ac:dyDescent="0.25">
      <c r="A292" s="60">
        <f t="shared" si="3"/>
        <v>278</v>
      </c>
      <c r="B292" s="124"/>
      <c r="C292" s="61" t="s">
        <v>460</v>
      </c>
      <c r="D292" s="62" t="s">
        <v>184</v>
      </c>
      <c r="E292" s="118"/>
      <c r="F292" s="119"/>
      <c r="G292" s="119"/>
      <c r="H292" s="119"/>
      <c r="I292" s="120"/>
      <c r="J292" s="64"/>
      <c r="K292" s="63"/>
      <c r="L292" s="54"/>
    </row>
    <row r="293" spans="1:12" ht="30" customHeight="1" thickBot="1" x14ac:dyDescent="0.25">
      <c r="A293" s="60">
        <f t="shared" si="3"/>
        <v>279</v>
      </c>
      <c r="B293" s="124"/>
      <c r="C293" s="61" t="s">
        <v>461</v>
      </c>
      <c r="D293" s="62" t="s">
        <v>184</v>
      </c>
      <c r="E293" s="118"/>
      <c r="F293" s="119"/>
      <c r="G293" s="119"/>
      <c r="H293" s="119"/>
      <c r="I293" s="120"/>
      <c r="J293" s="64"/>
      <c r="K293" s="63"/>
      <c r="L293" s="54"/>
    </row>
    <row r="294" spans="1:12" ht="30" customHeight="1" thickBot="1" x14ac:dyDescent="0.25">
      <c r="A294" s="60">
        <f t="shared" si="3"/>
        <v>280</v>
      </c>
      <c r="B294" s="124"/>
      <c r="C294" s="100" t="s">
        <v>462</v>
      </c>
      <c r="D294" s="62" t="s">
        <v>184</v>
      </c>
      <c r="E294" s="118"/>
      <c r="F294" s="119"/>
      <c r="G294" s="119"/>
      <c r="H294" s="119"/>
      <c r="I294" s="120"/>
      <c r="J294" s="64"/>
      <c r="K294" s="63"/>
      <c r="L294" s="54"/>
    </row>
    <row r="295" spans="1:12" ht="30" customHeight="1" thickBot="1" x14ac:dyDescent="0.25">
      <c r="A295" s="60">
        <f t="shared" si="3"/>
        <v>281</v>
      </c>
      <c r="B295" s="124"/>
      <c r="C295" s="61" t="s">
        <v>463</v>
      </c>
      <c r="D295" s="62" t="s">
        <v>184</v>
      </c>
      <c r="E295" s="118"/>
      <c r="F295" s="119"/>
      <c r="G295" s="119"/>
      <c r="H295" s="119"/>
      <c r="I295" s="120"/>
      <c r="J295" s="64"/>
      <c r="K295" s="63"/>
      <c r="L295" s="54"/>
    </row>
    <row r="296" spans="1:12" ht="30" customHeight="1" thickBot="1" x14ac:dyDescent="0.25">
      <c r="A296" s="60">
        <f t="shared" si="3"/>
        <v>282</v>
      </c>
      <c r="B296" s="124"/>
      <c r="C296" s="61" t="s">
        <v>464</v>
      </c>
      <c r="D296" s="62" t="s">
        <v>184</v>
      </c>
      <c r="E296" s="118"/>
      <c r="F296" s="119"/>
      <c r="G296" s="119"/>
      <c r="H296" s="119"/>
      <c r="I296" s="120"/>
      <c r="J296" s="64"/>
      <c r="K296" s="63"/>
      <c r="L296" s="54"/>
    </row>
    <row r="297" spans="1:12" ht="30" customHeight="1" thickBot="1" x14ac:dyDescent="0.25">
      <c r="A297" s="60">
        <f t="shared" si="3"/>
        <v>283</v>
      </c>
      <c r="B297" s="124"/>
      <c r="C297" s="61" t="s">
        <v>465</v>
      </c>
      <c r="D297" s="62" t="s">
        <v>184</v>
      </c>
      <c r="E297" s="118"/>
      <c r="F297" s="119"/>
      <c r="G297" s="119"/>
      <c r="H297" s="119"/>
      <c r="I297" s="120"/>
      <c r="J297" s="64"/>
      <c r="K297" s="63"/>
      <c r="L297" s="54"/>
    </row>
    <row r="298" spans="1:12" ht="30" customHeight="1" thickBot="1" x14ac:dyDescent="0.25">
      <c r="A298" s="60">
        <f t="shared" si="3"/>
        <v>284</v>
      </c>
      <c r="B298" s="124"/>
      <c r="C298" s="61" t="s">
        <v>466</v>
      </c>
      <c r="D298" s="62" t="s">
        <v>184</v>
      </c>
      <c r="E298" s="118"/>
      <c r="F298" s="119"/>
      <c r="G298" s="119"/>
      <c r="H298" s="119"/>
      <c r="I298" s="120"/>
      <c r="J298" s="64"/>
      <c r="K298" s="63"/>
      <c r="L298" s="54"/>
    </row>
    <row r="299" spans="1:12" ht="30" customHeight="1" thickBot="1" x14ac:dyDescent="0.25">
      <c r="A299" s="60">
        <f t="shared" ref="A299:A346" si="4">A298+1</f>
        <v>285</v>
      </c>
      <c r="B299" s="124"/>
      <c r="C299" s="61" t="s">
        <v>467</v>
      </c>
      <c r="D299" s="62" t="s">
        <v>184</v>
      </c>
      <c r="E299" s="118"/>
      <c r="F299" s="119"/>
      <c r="G299" s="119"/>
      <c r="H299" s="119"/>
      <c r="I299" s="120"/>
      <c r="J299" s="64"/>
      <c r="K299" s="63"/>
      <c r="L299" s="54"/>
    </row>
    <row r="300" spans="1:12" ht="30" customHeight="1" thickBot="1" x14ac:dyDescent="0.25">
      <c r="A300" s="60">
        <f t="shared" si="4"/>
        <v>286</v>
      </c>
      <c r="B300" s="124"/>
      <c r="C300" s="61" t="s">
        <v>468</v>
      </c>
      <c r="D300" s="62" t="s">
        <v>184</v>
      </c>
      <c r="E300" s="118"/>
      <c r="F300" s="119"/>
      <c r="G300" s="119"/>
      <c r="H300" s="119"/>
      <c r="I300" s="120"/>
      <c r="J300" s="64"/>
      <c r="K300" s="63"/>
      <c r="L300" s="54"/>
    </row>
    <row r="301" spans="1:12" ht="30" customHeight="1" thickBot="1" x14ac:dyDescent="0.25">
      <c r="A301" s="60">
        <f t="shared" si="4"/>
        <v>287</v>
      </c>
      <c r="B301" s="124"/>
      <c r="C301" s="61" t="s">
        <v>469</v>
      </c>
      <c r="D301" s="62" t="s">
        <v>184</v>
      </c>
      <c r="E301" s="118"/>
      <c r="F301" s="119"/>
      <c r="G301" s="119"/>
      <c r="H301" s="119"/>
      <c r="I301" s="120"/>
      <c r="J301" s="64"/>
      <c r="K301" s="63"/>
      <c r="L301" s="54"/>
    </row>
    <row r="302" spans="1:12" ht="30" customHeight="1" thickBot="1" x14ac:dyDescent="0.25">
      <c r="A302" s="60">
        <f t="shared" si="4"/>
        <v>288</v>
      </c>
      <c r="B302" s="124"/>
      <c r="C302" s="61" t="s">
        <v>470</v>
      </c>
      <c r="D302" s="62" t="s">
        <v>184</v>
      </c>
      <c r="E302" s="118"/>
      <c r="F302" s="119"/>
      <c r="G302" s="119"/>
      <c r="H302" s="119"/>
      <c r="I302" s="120"/>
      <c r="J302" s="64"/>
      <c r="K302" s="63"/>
      <c r="L302" s="54"/>
    </row>
    <row r="303" spans="1:12" ht="30" customHeight="1" thickBot="1" x14ac:dyDescent="0.25">
      <c r="A303" s="60">
        <f t="shared" si="4"/>
        <v>289</v>
      </c>
      <c r="B303" s="124"/>
      <c r="C303" s="61" t="s">
        <v>471</v>
      </c>
      <c r="D303" s="62" t="s">
        <v>184</v>
      </c>
      <c r="E303" s="118"/>
      <c r="F303" s="119"/>
      <c r="G303" s="119"/>
      <c r="H303" s="119"/>
      <c r="I303" s="120"/>
      <c r="J303" s="64"/>
      <c r="K303" s="63"/>
      <c r="L303" s="54"/>
    </row>
    <row r="304" spans="1:12" ht="30" customHeight="1" thickBot="1" x14ac:dyDescent="0.25">
      <c r="A304" s="60">
        <f t="shared" si="4"/>
        <v>290</v>
      </c>
      <c r="B304" s="125"/>
      <c r="C304" s="82"/>
      <c r="D304" s="68"/>
      <c r="E304" s="121"/>
      <c r="F304" s="122"/>
      <c r="G304" s="122"/>
      <c r="H304" s="122"/>
      <c r="I304" s="123"/>
      <c r="J304" s="70"/>
      <c r="K304" s="69"/>
      <c r="L304" s="54"/>
    </row>
    <row r="305" spans="1:12" ht="30" customHeight="1" thickBot="1" x14ac:dyDescent="0.25">
      <c r="A305" s="55">
        <f t="shared" si="4"/>
        <v>291</v>
      </c>
      <c r="B305" s="124" t="s">
        <v>472</v>
      </c>
      <c r="C305" s="88" t="s">
        <v>473</v>
      </c>
      <c r="D305" s="57"/>
      <c r="E305" s="126"/>
      <c r="F305" s="127"/>
      <c r="G305" s="127"/>
      <c r="H305" s="127"/>
      <c r="I305" s="128"/>
      <c r="J305" s="59"/>
      <c r="K305" s="58"/>
      <c r="L305" s="54" t="s">
        <v>30</v>
      </c>
    </row>
    <row r="306" spans="1:12" ht="30" customHeight="1" thickBot="1" x14ac:dyDescent="0.25">
      <c r="A306" s="60">
        <f t="shared" si="4"/>
        <v>292</v>
      </c>
      <c r="B306" s="124"/>
      <c r="C306" s="61" t="s">
        <v>474</v>
      </c>
      <c r="D306" s="62" t="s">
        <v>184</v>
      </c>
      <c r="E306" s="118"/>
      <c r="F306" s="119"/>
      <c r="G306" s="119"/>
      <c r="H306" s="119"/>
      <c r="I306" s="120"/>
      <c r="J306" s="64"/>
      <c r="K306" s="63"/>
      <c r="L306" s="54" t="s">
        <v>30</v>
      </c>
    </row>
    <row r="307" spans="1:12" ht="30" customHeight="1" thickBot="1" x14ac:dyDescent="0.25">
      <c r="A307" s="60">
        <f t="shared" si="4"/>
        <v>293</v>
      </c>
      <c r="B307" s="124"/>
      <c r="C307" s="61" t="s">
        <v>331</v>
      </c>
      <c r="D307" s="62" t="s">
        <v>184</v>
      </c>
      <c r="E307" s="118"/>
      <c r="F307" s="119"/>
      <c r="G307" s="119"/>
      <c r="H307" s="119"/>
      <c r="I307" s="120"/>
      <c r="J307" s="64"/>
      <c r="K307" s="63"/>
      <c r="L307" s="54" t="s">
        <v>30</v>
      </c>
    </row>
    <row r="308" spans="1:12" ht="30" customHeight="1" thickBot="1" x14ac:dyDescent="0.25">
      <c r="A308" s="60">
        <f t="shared" si="4"/>
        <v>294</v>
      </c>
      <c r="B308" s="124"/>
      <c r="C308" s="61" t="s">
        <v>475</v>
      </c>
      <c r="D308" s="62" t="s">
        <v>184</v>
      </c>
      <c r="E308" s="118"/>
      <c r="F308" s="119"/>
      <c r="G308" s="119"/>
      <c r="H308" s="119"/>
      <c r="I308" s="120"/>
      <c r="J308" s="64"/>
      <c r="K308" s="63"/>
      <c r="L308" s="54"/>
    </row>
    <row r="309" spans="1:12" ht="30" customHeight="1" thickBot="1" x14ac:dyDescent="0.25">
      <c r="A309" s="60">
        <f t="shared" si="4"/>
        <v>295</v>
      </c>
      <c r="B309" s="124"/>
      <c r="C309" s="61" t="s">
        <v>38</v>
      </c>
      <c r="D309" s="62" t="s">
        <v>184</v>
      </c>
      <c r="E309" s="118"/>
      <c r="F309" s="119"/>
      <c r="G309" s="119"/>
      <c r="H309" s="119"/>
      <c r="I309" s="120"/>
      <c r="J309" s="64"/>
      <c r="K309" s="63"/>
      <c r="L309" s="54"/>
    </row>
    <row r="310" spans="1:12" ht="30" customHeight="1" thickBot="1" x14ac:dyDescent="0.25">
      <c r="A310" s="60">
        <f t="shared" si="4"/>
        <v>296</v>
      </c>
      <c r="B310" s="124"/>
      <c r="C310" s="61" t="s">
        <v>387</v>
      </c>
      <c r="D310" s="62" t="s">
        <v>184</v>
      </c>
      <c r="E310" s="118"/>
      <c r="F310" s="119"/>
      <c r="G310" s="119"/>
      <c r="H310" s="119"/>
      <c r="I310" s="120"/>
      <c r="J310" s="64"/>
      <c r="K310" s="63"/>
      <c r="L310" s="54"/>
    </row>
    <row r="311" spans="1:12" ht="30" customHeight="1" thickBot="1" x14ac:dyDescent="0.25">
      <c r="A311" s="60">
        <f t="shared" si="4"/>
        <v>297</v>
      </c>
      <c r="B311" s="124"/>
      <c r="C311" s="75" t="s">
        <v>476</v>
      </c>
      <c r="D311" s="62"/>
      <c r="E311" s="118"/>
      <c r="F311" s="119"/>
      <c r="G311" s="119"/>
      <c r="H311" s="119"/>
      <c r="I311" s="120"/>
      <c r="J311" s="64"/>
      <c r="K311" s="63"/>
      <c r="L311" s="54"/>
    </row>
    <row r="312" spans="1:12" ht="30" customHeight="1" thickBot="1" x14ac:dyDescent="0.25">
      <c r="A312" s="60">
        <f t="shared" si="4"/>
        <v>298</v>
      </c>
      <c r="B312" s="124"/>
      <c r="C312" s="61" t="s">
        <v>477</v>
      </c>
      <c r="D312" s="62" t="s">
        <v>184</v>
      </c>
      <c r="E312" s="118"/>
      <c r="F312" s="119"/>
      <c r="G312" s="119"/>
      <c r="H312" s="119"/>
      <c r="I312" s="120"/>
      <c r="J312" s="64"/>
      <c r="K312" s="63"/>
      <c r="L312" s="54"/>
    </row>
    <row r="313" spans="1:12" ht="30" customHeight="1" thickBot="1" x14ac:dyDescent="0.25">
      <c r="A313" s="60">
        <f t="shared" si="4"/>
        <v>299</v>
      </c>
      <c r="B313" s="124"/>
      <c r="C313" s="61" t="s">
        <v>478</v>
      </c>
      <c r="D313" s="62" t="s">
        <v>184</v>
      </c>
      <c r="E313" s="118"/>
      <c r="F313" s="119"/>
      <c r="G313" s="119"/>
      <c r="H313" s="119"/>
      <c r="I313" s="120"/>
      <c r="J313" s="64"/>
      <c r="K313" s="63"/>
      <c r="L313" s="54"/>
    </row>
    <row r="314" spans="1:12" ht="30" customHeight="1" thickBot="1" x14ac:dyDescent="0.25">
      <c r="A314" s="60">
        <f t="shared" si="4"/>
        <v>300</v>
      </c>
      <c r="B314" s="124"/>
      <c r="C314" s="61" t="s">
        <v>479</v>
      </c>
      <c r="D314" s="62" t="s">
        <v>184</v>
      </c>
      <c r="E314" s="118"/>
      <c r="F314" s="119"/>
      <c r="G314" s="119"/>
      <c r="H314" s="119"/>
      <c r="I314" s="120"/>
      <c r="J314" s="64"/>
      <c r="K314" s="63"/>
      <c r="L314" s="54"/>
    </row>
    <row r="315" spans="1:12" ht="30" customHeight="1" thickBot="1" x14ac:dyDescent="0.25">
      <c r="A315" s="60">
        <f t="shared" si="4"/>
        <v>301</v>
      </c>
      <c r="B315" s="124"/>
      <c r="C315" s="61" t="s">
        <v>480</v>
      </c>
      <c r="D315" s="62" t="s">
        <v>184</v>
      </c>
      <c r="E315" s="118"/>
      <c r="F315" s="119"/>
      <c r="G315" s="119"/>
      <c r="H315" s="119"/>
      <c r="I315" s="120"/>
      <c r="J315" s="64"/>
      <c r="K315" s="63"/>
      <c r="L315" s="54"/>
    </row>
    <row r="316" spans="1:12" ht="30" customHeight="1" thickBot="1" x14ac:dyDescent="0.25">
      <c r="A316" s="60">
        <f t="shared" si="4"/>
        <v>302</v>
      </c>
      <c r="B316" s="124"/>
      <c r="C316" s="61" t="s">
        <v>481</v>
      </c>
      <c r="D316" s="62" t="s">
        <v>184</v>
      </c>
      <c r="E316" s="118"/>
      <c r="F316" s="119"/>
      <c r="G316" s="119"/>
      <c r="H316" s="119"/>
      <c r="I316" s="120"/>
      <c r="J316" s="64"/>
      <c r="K316" s="63"/>
      <c r="L316" s="54"/>
    </row>
    <row r="317" spans="1:12" ht="30" customHeight="1" thickBot="1" x14ac:dyDescent="0.25">
      <c r="A317" s="60">
        <f t="shared" si="4"/>
        <v>303</v>
      </c>
      <c r="B317" s="124"/>
      <c r="C317" s="61" t="s">
        <v>482</v>
      </c>
      <c r="D317" s="62" t="s">
        <v>184</v>
      </c>
      <c r="E317" s="118"/>
      <c r="F317" s="119"/>
      <c r="G317" s="119"/>
      <c r="H317" s="119"/>
      <c r="I317" s="120"/>
      <c r="J317" s="64"/>
      <c r="K317" s="63"/>
      <c r="L317" s="54"/>
    </row>
    <row r="318" spans="1:12" ht="30" customHeight="1" thickBot="1" x14ac:dyDescent="0.25">
      <c r="A318" s="60">
        <f t="shared" si="4"/>
        <v>304</v>
      </c>
      <c r="B318" s="124"/>
      <c r="C318" s="61" t="s">
        <v>483</v>
      </c>
      <c r="D318" s="62" t="s">
        <v>184</v>
      </c>
      <c r="E318" s="118"/>
      <c r="F318" s="119"/>
      <c r="G318" s="119"/>
      <c r="H318" s="119"/>
      <c r="I318" s="120"/>
      <c r="J318" s="64"/>
      <c r="K318" s="63"/>
      <c r="L318" s="54"/>
    </row>
    <row r="319" spans="1:12" ht="30" customHeight="1" thickBot="1" x14ac:dyDescent="0.25">
      <c r="A319" s="60">
        <f t="shared" si="4"/>
        <v>305</v>
      </c>
      <c r="B319" s="124"/>
      <c r="C319" s="61" t="s">
        <v>484</v>
      </c>
      <c r="D319" s="62" t="s">
        <v>184</v>
      </c>
      <c r="E319" s="118"/>
      <c r="F319" s="119"/>
      <c r="G319" s="119"/>
      <c r="H319" s="119"/>
      <c r="I319" s="120"/>
      <c r="J319" s="64"/>
      <c r="K319" s="63"/>
      <c r="L319" s="54"/>
    </row>
    <row r="320" spans="1:12" ht="30" customHeight="1" thickBot="1" x14ac:dyDescent="0.25">
      <c r="A320" s="60">
        <f t="shared" si="4"/>
        <v>306</v>
      </c>
      <c r="B320" s="124"/>
      <c r="C320" s="61" t="s">
        <v>485</v>
      </c>
      <c r="D320" s="62" t="s">
        <v>184</v>
      </c>
      <c r="E320" s="118"/>
      <c r="F320" s="119"/>
      <c r="G320" s="119"/>
      <c r="H320" s="119"/>
      <c r="I320" s="120"/>
      <c r="J320" s="64"/>
      <c r="K320" s="63"/>
      <c r="L320" s="54"/>
    </row>
    <row r="321" spans="1:12" ht="30" customHeight="1" thickBot="1" x14ac:dyDescent="0.25">
      <c r="A321" s="60">
        <f t="shared" si="4"/>
        <v>307</v>
      </c>
      <c r="B321" s="124"/>
      <c r="C321" s="76" t="s">
        <v>486</v>
      </c>
      <c r="D321" s="62" t="s">
        <v>184</v>
      </c>
      <c r="E321" s="118"/>
      <c r="F321" s="119"/>
      <c r="G321" s="119"/>
      <c r="H321" s="119"/>
      <c r="I321" s="120"/>
      <c r="J321" s="64"/>
      <c r="K321" s="63"/>
      <c r="L321" s="54"/>
    </row>
    <row r="322" spans="1:12" ht="30" customHeight="1" thickBot="1" x14ac:dyDescent="0.25">
      <c r="A322" s="60">
        <f t="shared" si="4"/>
        <v>308</v>
      </c>
      <c r="B322" s="124"/>
      <c r="C322" s="76" t="s">
        <v>487</v>
      </c>
      <c r="D322" s="62" t="s">
        <v>184</v>
      </c>
      <c r="E322" s="118"/>
      <c r="F322" s="119"/>
      <c r="G322" s="119"/>
      <c r="H322" s="119"/>
      <c r="I322" s="120"/>
      <c r="J322" s="64"/>
      <c r="K322" s="63"/>
      <c r="L322" s="54"/>
    </row>
    <row r="323" spans="1:12" ht="30" customHeight="1" thickBot="1" x14ac:dyDescent="0.25">
      <c r="A323" s="65">
        <f t="shared" si="4"/>
        <v>309</v>
      </c>
      <c r="B323" s="125"/>
      <c r="C323" s="84"/>
      <c r="D323" s="68"/>
      <c r="E323" s="121"/>
      <c r="F323" s="122"/>
      <c r="G323" s="122"/>
      <c r="H323" s="122"/>
      <c r="I323" s="123"/>
      <c r="J323" s="70"/>
      <c r="K323" s="69"/>
      <c r="L323" s="54"/>
    </row>
    <row r="324" spans="1:12" ht="30" customHeight="1" thickBot="1" x14ac:dyDescent="0.25">
      <c r="A324" s="55">
        <f t="shared" si="4"/>
        <v>310</v>
      </c>
      <c r="B324" s="124" t="s">
        <v>489</v>
      </c>
      <c r="C324" s="88" t="s">
        <v>490</v>
      </c>
      <c r="D324" s="57"/>
      <c r="E324" s="126"/>
      <c r="F324" s="127"/>
      <c r="G324" s="127"/>
      <c r="H324" s="127"/>
      <c r="I324" s="128"/>
      <c r="J324" s="59"/>
      <c r="K324" s="58"/>
      <c r="L324" s="54"/>
    </row>
    <row r="325" spans="1:12" ht="30" customHeight="1" thickBot="1" x14ac:dyDescent="0.25">
      <c r="A325" s="60">
        <f t="shared" si="4"/>
        <v>311</v>
      </c>
      <c r="B325" s="124"/>
      <c r="C325" s="61" t="s">
        <v>491</v>
      </c>
      <c r="D325" s="62" t="s">
        <v>184</v>
      </c>
      <c r="E325" s="118"/>
      <c r="F325" s="119"/>
      <c r="G325" s="119"/>
      <c r="H325" s="119"/>
      <c r="I325" s="120"/>
      <c r="J325" s="64"/>
      <c r="K325" s="63"/>
      <c r="L325" s="54"/>
    </row>
    <row r="326" spans="1:12" ht="30" customHeight="1" thickBot="1" x14ac:dyDescent="0.25">
      <c r="A326" s="60">
        <f t="shared" si="4"/>
        <v>312</v>
      </c>
      <c r="B326" s="124"/>
      <c r="C326" s="61" t="s">
        <v>492</v>
      </c>
      <c r="D326" s="62" t="s">
        <v>184</v>
      </c>
      <c r="E326" s="118"/>
      <c r="F326" s="119"/>
      <c r="G326" s="119"/>
      <c r="H326" s="119"/>
      <c r="I326" s="120"/>
      <c r="J326" s="64"/>
      <c r="K326" s="63"/>
      <c r="L326" s="54"/>
    </row>
    <row r="327" spans="1:12" ht="30" customHeight="1" thickBot="1" x14ac:dyDescent="0.25">
      <c r="A327" s="60">
        <f t="shared" si="4"/>
        <v>313</v>
      </c>
      <c r="B327" s="124"/>
      <c r="C327" s="61" t="s">
        <v>493</v>
      </c>
      <c r="D327" s="62" t="s">
        <v>184</v>
      </c>
      <c r="E327" s="118"/>
      <c r="F327" s="119"/>
      <c r="G327" s="119"/>
      <c r="H327" s="119"/>
      <c r="I327" s="120"/>
      <c r="J327" s="64"/>
      <c r="K327" s="63"/>
      <c r="L327" s="54"/>
    </row>
    <row r="328" spans="1:12" ht="30" customHeight="1" thickBot="1" x14ac:dyDescent="0.25">
      <c r="A328" s="60">
        <f t="shared" si="4"/>
        <v>314</v>
      </c>
      <c r="B328" s="124"/>
      <c r="C328" s="61" t="s">
        <v>494</v>
      </c>
      <c r="D328" s="62" t="s">
        <v>184</v>
      </c>
      <c r="E328" s="118"/>
      <c r="F328" s="119"/>
      <c r="G328" s="119"/>
      <c r="H328" s="119"/>
      <c r="I328" s="120"/>
      <c r="J328" s="64"/>
      <c r="K328" s="63"/>
      <c r="L328" s="54"/>
    </row>
    <row r="329" spans="1:12" ht="30" customHeight="1" thickBot="1" x14ac:dyDescent="0.25">
      <c r="A329" s="60">
        <f t="shared" si="4"/>
        <v>315</v>
      </c>
      <c r="B329" s="124"/>
      <c r="C329" s="61" t="s">
        <v>495</v>
      </c>
      <c r="D329" s="62" t="s">
        <v>184</v>
      </c>
      <c r="E329" s="118"/>
      <c r="F329" s="119"/>
      <c r="G329" s="119"/>
      <c r="H329" s="119"/>
      <c r="I329" s="120"/>
      <c r="J329" s="64"/>
      <c r="K329" s="63"/>
      <c r="L329" s="54"/>
    </row>
    <row r="330" spans="1:12" ht="30" customHeight="1" thickBot="1" x14ac:dyDescent="0.25">
      <c r="A330" s="60">
        <f t="shared" si="4"/>
        <v>316</v>
      </c>
      <c r="B330" s="124"/>
      <c r="C330" s="61" t="s">
        <v>496</v>
      </c>
      <c r="D330" s="62" t="s">
        <v>184</v>
      </c>
      <c r="E330" s="118"/>
      <c r="F330" s="118"/>
      <c r="G330" s="118"/>
      <c r="H330" s="118"/>
      <c r="I330" s="118"/>
      <c r="J330" s="64"/>
      <c r="K330" s="63"/>
      <c r="L330" s="54"/>
    </row>
    <row r="331" spans="1:12" ht="30" customHeight="1" thickBot="1" x14ac:dyDescent="0.25">
      <c r="A331" s="60">
        <f t="shared" si="4"/>
        <v>317</v>
      </c>
      <c r="B331" s="124"/>
      <c r="C331" s="61" t="s">
        <v>497</v>
      </c>
      <c r="D331" s="62" t="s">
        <v>184</v>
      </c>
      <c r="E331" s="118"/>
      <c r="F331" s="118"/>
      <c r="G331" s="118"/>
      <c r="H331" s="118"/>
      <c r="I331" s="118"/>
      <c r="J331" s="64"/>
      <c r="K331" s="63"/>
      <c r="L331" s="54"/>
    </row>
    <row r="332" spans="1:12" ht="30" customHeight="1" thickBot="1" x14ac:dyDescent="0.25">
      <c r="A332" s="60">
        <f t="shared" si="4"/>
        <v>318</v>
      </c>
      <c r="B332" s="124"/>
      <c r="C332" s="61" t="s">
        <v>498</v>
      </c>
      <c r="D332" s="62" t="s">
        <v>184</v>
      </c>
      <c r="E332" s="118"/>
      <c r="F332" s="119"/>
      <c r="G332" s="119"/>
      <c r="H332" s="119"/>
      <c r="I332" s="120"/>
      <c r="J332" s="64"/>
      <c r="K332" s="63"/>
      <c r="L332" s="54"/>
    </row>
    <row r="333" spans="1:12" ht="30" customHeight="1" thickBot="1" x14ac:dyDescent="0.25">
      <c r="A333" s="60">
        <f t="shared" si="4"/>
        <v>319</v>
      </c>
      <c r="B333" s="124"/>
      <c r="C333" s="61" t="s">
        <v>501</v>
      </c>
      <c r="D333" s="62" t="s">
        <v>184</v>
      </c>
      <c r="E333" s="118"/>
      <c r="F333" s="119"/>
      <c r="G333" s="119"/>
      <c r="H333" s="119"/>
      <c r="I333" s="120"/>
      <c r="J333" s="64"/>
      <c r="K333" s="63"/>
      <c r="L333" s="54"/>
    </row>
    <row r="334" spans="1:12" ht="30" customHeight="1" thickBot="1" x14ac:dyDescent="0.25">
      <c r="A334" s="60">
        <f t="shared" si="4"/>
        <v>320</v>
      </c>
      <c r="B334" s="124"/>
      <c r="C334" s="61" t="s">
        <v>499</v>
      </c>
      <c r="D334" s="62" t="s">
        <v>184</v>
      </c>
      <c r="E334" s="118"/>
      <c r="F334" s="119"/>
      <c r="G334" s="119"/>
      <c r="H334" s="119"/>
      <c r="I334" s="120"/>
      <c r="J334" s="64"/>
      <c r="K334" s="63"/>
      <c r="L334" s="54"/>
    </row>
    <row r="335" spans="1:12" ht="30" customHeight="1" thickBot="1" x14ac:dyDescent="0.25">
      <c r="A335" s="60">
        <f t="shared" si="4"/>
        <v>321</v>
      </c>
      <c r="B335" s="124"/>
      <c r="C335" s="61" t="s">
        <v>500</v>
      </c>
      <c r="D335" s="62" t="s">
        <v>184</v>
      </c>
      <c r="E335" s="118"/>
      <c r="F335" s="119"/>
      <c r="G335" s="119"/>
      <c r="H335" s="119"/>
      <c r="I335" s="120"/>
      <c r="J335" s="64"/>
      <c r="K335" s="63"/>
      <c r="L335" s="54"/>
    </row>
    <row r="336" spans="1:12" ht="30" customHeight="1" thickBot="1" x14ac:dyDescent="0.25">
      <c r="A336" s="60">
        <f t="shared" si="4"/>
        <v>322</v>
      </c>
      <c r="B336" s="125"/>
      <c r="C336" s="82"/>
      <c r="D336" s="68"/>
      <c r="E336" s="121"/>
      <c r="F336" s="122"/>
      <c r="G336" s="122"/>
      <c r="H336" s="122"/>
      <c r="I336" s="123"/>
      <c r="J336" s="70"/>
      <c r="K336" s="69"/>
      <c r="L336" s="54"/>
    </row>
    <row r="337" spans="1:12" ht="30" customHeight="1" thickBot="1" x14ac:dyDescent="0.25">
      <c r="A337" s="60">
        <f t="shared" si="4"/>
        <v>323</v>
      </c>
      <c r="B337" s="124" t="s">
        <v>74</v>
      </c>
      <c r="C337" s="83" t="s">
        <v>75</v>
      </c>
      <c r="D337" s="57" t="s">
        <v>33</v>
      </c>
      <c r="E337" s="126"/>
      <c r="F337" s="127"/>
      <c r="G337" s="127"/>
      <c r="H337" s="127"/>
      <c r="I337" s="128"/>
      <c r="J337" s="59"/>
      <c r="K337" s="58"/>
      <c r="L337" s="54"/>
    </row>
    <row r="338" spans="1:12" ht="30" customHeight="1" thickBot="1" x14ac:dyDescent="0.25">
      <c r="A338" s="60">
        <f t="shared" si="4"/>
        <v>324</v>
      </c>
      <c r="B338" s="124"/>
      <c r="C338" s="81" t="s">
        <v>76</v>
      </c>
      <c r="D338" s="62" t="s">
        <v>184</v>
      </c>
      <c r="E338" s="118"/>
      <c r="F338" s="119"/>
      <c r="G338" s="119"/>
      <c r="H338" s="119"/>
      <c r="I338" s="120"/>
      <c r="J338" s="64"/>
      <c r="K338" s="63"/>
      <c r="L338" s="54"/>
    </row>
    <row r="339" spans="1:12" ht="30" customHeight="1" thickBot="1" x14ac:dyDescent="0.25">
      <c r="A339" s="60">
        <f t="shared" si="4"/>
        <v>325</v>
      </c>
      <c r="B339" s="124"/>
      <c r="C339" s="81" t="s">
        <v>77</v>
      </c>
      <c r="D339" s="62" t="s">
        <v>184</v>
      </c>
      <c r="E339" s="118"/>
      <c r="F339" s="119"/>
      <c r="G339" s="119"/>
      <c r="H339" s="119"/>
      <c r="I339" s="120"/>
      <c r="J339" s="64"/>
      <c r="K339" s="63"/>
      <c r="L339" s="54"/>
    </row>
    <row r="340" spans="1:12" ht="30" customHeight="1" thickBot="1" x14ac:dyDescent="0.25">
      <c r="A340" s="60">
        <f t="shared" si="4"/>
        <v>326</v>
      </c>
      <c r="B340" s="124"/>
      <c r="C340" s="81" t="s">
        <v>78</v>
      </c>
      <c r="D340" s="62" t="s">
        <v>184</v>
      </c>
      <c r="E340" s="118"/>
      <c r="F340" s="119"/>
      <c r="G340" s="119"/>
      <c r="H340" s="119"/>
      <c r="I340" s="120"/>
      <c r="J340" s="64"/>
      <c r="K340" s="63"/>
      <c r="L340" s="54"/>
    </row>
    <row r="341" spans="1:12" ht="30" customHeight="1" thickBot="1" x14ac:dyDescent="0.25">
      <c r="A341" s="60">
        <f t="shared" si="4"/>
        <v>327</v>
      </c>
      <c r="B341" s="125"/>
      <c r="C341" s="82" t="s">
        <v>173</v>
      </c>
      <c r="D341" s="68" t="s">
        <v>33</v>
      </c>
      <c r="E341" s="121"/>
      <c r="F341" s="122"/>
      <c r="G341" s="122"/>
      <c r="H341" s="122"/>
      <c r="I341" s="123"/>
      <c r="J341" s="70"/>
      <c r="K341" s="69"/>
      <c r="L341" s="54"/>
    </row>
    <row r="342" spans="1:12" ht="30" customHeight="1" thickBot="1" x14ac:dyDescent="0.25">
      <c r="A342" s="60">
        <f t="shared" si="4"/>
        <v>328</v>
      </c>
      <c r="B342" s="124" t="s">
        <v>79</v>
      </c>
      <c r="C342" s="126" t="s">
        <v>511</v>
      </c>
      <c r="D342" s="180"/>
      <c r="E342" s="180"/>
      <c r="F342" s="180"/>
      <c r="G342" s="180"/>
      <c r="H342" s="180"/>
      <c r="I342" s="180"/>
      <c r="J342" s="181"/>
      <c r="K342" s="101"/>
      <c r="L342" s="54"/>
    </row>
    <row r="343" spans="1:12" ht="30" customHeight="1" thickBot="1" x14ac:dyDescent="0.25">
      <c r="A343" s="60">
        <f t="shared" si="4"/>
        <v>329</v>
      </c>
      <c r="B343" s="124"/>
      <c r="C343" s="118" t="s">
        <v>508</v>
      </c>
      <c r="D343" s="184"/>
      <c r="E343" s="184"/>
      <c r="F343" s="184"/>
      <c r="G343" s="184"/>
      <c r="H343" s="184"/>
      <c r="I343" s="184"/>
      <c r="J343" s="185"/>
      <c r="K343" s="102"/>
      <c r="L343" s="54"/>
    </row>
    <row r="344" spans="1:12" ht="30" customHeight="1" thickBot="1" x14ac:dyDescent="0.25">
      <c r="A344" s="60">
        <f t="shared" si="4"/>
        <v>330</v>
      </c>
      <c r="B344" s="124"/>
      <c r="C344" s="118" t="s">
        <v>515</v>
      </c>
      <c r="D344" s="119"/>
      <c r="E344" s="119"/>
      <c r="F344" s="119"/>
      <c r="G344" s="119"/>
      <c r="H344" s="119"/>
      <c r="I344" s="119"/>
      <c r="J344" s="119"/>
      <c r="K344" s="102"/>
      <c r="L344" s="54"/>
    </row>
    <row r="345" spans="1:12" ht="30" customHeight="1" thickBot="1" x14ac:dyDescent="0.25">
      <c r="A345" s="60">
        <f t="shared" si="4"/>
        <v>331</v>
      </c>
      <c r="B345" s="124"/>
      <c r="C345" s="118" t="s">
        <v>513</v>
      </c>
      <c r="D345" s="119"/>
      <c r="E345" s="119"/>
      <c r="F345" s="119"/>
      <c r="G345" s="119"/>
      <c r="H345" s="119"/>
      <c r="I345" s="119"/>
      <c r="J345" s="119"/>
      <c r="K345" s="102"/>
      <c r="L345" s="54"/>
    </row>
    <row r="346" spans="1:12" ht="30" customHeight="1" thickBot="1" x14ac:dyDescent="0.25">
      <c r="A346" s="60">
        <f t="shared" si="4"/>
        <v>332</v>
      </c>
      <c r="B346" s="124"/>
      <c r="C346" s="130" t="s">
        <v>509</v>
      </c>
      <c r="D346" s="131"/>
      <c r="E346" s="131"/>
      <c r="F346" s="131"/>
      <c r="G346" s="131"/>
      <c r="H346" s="131"/>
      <c r="I346" s="131"/>
      <c r="J346" s="131"/>
      <c r="K346" s="103"/>
      <c r="L346" s="54"/>
    </row>
  </sheetData>
  <autoFilter ref="A10:K346" xr:uid="{387D6EFC-FAB5-4CEE-B033-CF79AD7E4634}">
    <filterColumn colId="1" showButton="0"/>
    <filterColumn colId="4" showButton="0"/>
    <filterColumn colId="5" showButton="0"/>
    <filterColumn colId="6" showButton="0"/>
    <filterColumn colId="7" showButton="0"/>
  </autoFilter>
  <mergeCells count="369">
    <mergeCell ref="E326:I326"/>
    <mergeCell ref="E327:I327"/>
    <mergeCell ref="C344:J344"/>
    <mergeCell ref="C345:J345"/>
    <mergeCell ref="E331:I331"/>
    <mergeCell ref="E330:I330"/>
    <mergeCell ref="E333:I333"/>
    <mergeCell ref="E332:I332"/>
    <mergeCell ref="E335:I335"/>
    <mergeCell ref="E334:I334"/>
    <mergeCell ref="E328:I328"/>
    <mergeCell ref="E329:I329"/>
    <mergeCell ref="C343:J343"/>
    <mergeCell ref="E217:I217"/>
    <mergeCell ref="E218:I218"/>
    <mergeCell ref="E219:I219"/>
    <mergeCell ref="E220:I220"/>
    <mergeCell ref="E221:I221"/>
    <mergeCell ref="E216:I216"/>
    <mergeCell ref="E215:I215"/>
    <mergeCell ref="E228:I228"/>
    <mergeCell ref="E229:I229"/>
    <mergeCell ref="E102:I102"/>
    <mergeCell ref="E103:I103"/>
    <mergeCell ref="E104:I104"/>
    <mergeCell ref="E105:I105"/>
    <mergeCell ref="E135:I135"/>
    <mergeCell ref="E136:I136"/>
    <mergeCell ref="E137:I137"/>
    <mergeCell ref="E138:I138"/>
    <mergeCell ref="E106:I106"/>
    <mergeCell ref="E107:I107"/>
    <mergeCell ref="E108:I108"/>
    <mergeCell ref="E131:I131"/>
    <mergeCell ref="E132:I132"/>
    <mergeCell ref="E133:I133"/>
    <mergeCell ref="E134:I134"/>
    <mergeCell ref="E109:I109"/>
    <mergeCell ref="E110:I110"/>
    <mergeCell ref="E111:I111"/>
    <mergeCell ref="E112:I112"/>
    <mergeCell ref="E113:I113"/>
    <mergeCell ref="E114:I114"/>
    <mergeCell ref="E115:I115"/>
    <mergeCell ref="E116:I116"/>
    <mergeCell ref="C346:J346"/>
    <mergeCell ref="E336:I336"/>
    <mergeCell ref="E337:I337"/>
    <mergeCell ref="E338:I338"/>
    <mergeCell ref="E339:I339"/>
    <mergeCell ref="E340:I340"/>
    <mergeCell ref="E341:I341"/>
    <mergeCell ref="E121:I121"/>
    <mergeCell ref="E122:I122"/>
    <mergeCell ref="E123:I123"/>
    <mergeCell ref="E155:I155"/>
    <mergeCell ref="E156:I156"/>
    <mergeCell ref="E157:I157"/>
    <mergeCell ref="E158:I158"/>
    <mergeCell ref="E130:I130"/>
    <mergeCell ref="E141:I141"/>
    <mergeCell ref="E124:I124"/>
    <mergeCell ref="E125:I125"/>
    <mergeCell ref="E126:I126"/>
    <mergeCell ref="E127:I127"/>
    <mergeCell ref="E128:I128"/>
    <mergeCell ref="E129:I129"/>
    <mergeCell ref="E181:I181"/>
    <mergeCell ref="E182:I182"/>
    <mergeCell ref="B342:B346"/>
    <mergeCell ref="C342:J342"/>
    <mergeCell ref="E88:I88"/>
    <mergeCell ref="E16:I16"/>
    <mergeCell ref="E18:I18"/>
    <mergeCell ref="E23:I23"/>
    <mergeCell ref="E24:I24"/>
    <mergeCell ref="E26:I26"/>
    <mergeCell ref="B87:B95"/>
    <mergeCell ref="E99:I99"/>
    <mergeCell ref="E100:I100"/>
    <mergeCell ref="E140:I140"/>
    <mergeCell ref="E98:I98"/>
    <mergeCell ref="E142:I142"/>
    <mergeCell ref="E97:I97"/>
    <mergeCell ref="B243:B264"/>
    <mergeCell ref="B305:B323"/>
    <mergeCell ref="B291:B304"/>
    <mergeCell ref="B324:B336"/>
    <mergeCell ref="B337:B341"/>
    <mergeCell ref="B15:B21"/>
    <mergeCell ref="B216:B242"/>
    <mergeCell ref="B265:B290"/>
    <mergeCell ref="E17:I17"/>
    <mergeCell ref="E19:I19"/>
    <mergeCell ref="E21:I21"/>
    <mergeCell ref="E11:I11"/>
    <mergeCell ref="E12:I12"/>
    <mergeCell ref="E13:I13"/>
    <mergeCell ref="E14:I14"/>
    <mergeCell ref="E15:I15"/>
    <mergeCell ref="B11:B14"/>
    <mergeCell ref="E22:I22"/>
    <mergeCell ref="E20:I20"/>
    <mergeCell ref="B22:B32"/>
    <mergeCell ref="E25:I25"/>
    <mergeCell ref="E35:I35"/>
    <mergeCell ref="E36:I36"/>
    <mergeCell ref="E96:I96"/>
    <mergeCell ref="E37:I37"/>
    <mergeCell ref="E38:I38"/>
    <mergeCell ref="E39:I39"/>
    <mergeCell ref="E27:I27"/>
    <mergeCell ref="E28:I28"/>
    <mergeCell ref="E30:I30"/>
    <mergeCell ref="E32:I32"/>
    <mergeCell ref="E86:I86"/>
    <mergeCell ref="E85:I85"/>
    <mergeCell ref="E83:I83"/>
    <mergeCell ref="E84:I84"/>
    <mergeCell ref="E95:I95"/>
    <mergeCell ref="E87:I87"/>
    <mergeCell ref="E89:I89"/>
    <mergeCell ref="E90:I90"/>
    <mergeCell ref="E91:I91"/>
    <mergeCell ref="E92:I92"/>
    <mergeCell ref="E93:I93"/>
    <mergeCell ref="E94:I94"/>
    <mergeCell ref="E50:I50"/>
    <mergeCell ref="E40:I40"/>
    <mergeCell ref="E147:I147"/>
    <mergeCell ref="E149:I149"/>
    <mergeCell ref="E150:I150"/>
    <mergeCell ref="E139:I139"/>
    <mergeCell ref="E117:I117"/>
    <mergeCell ref="E118:I118"/>
    <mergeCell ref="E119:I119"/>
    <mergeCell ref="E120:I120"/>
    <mergeCell ref="E143:I143"/>
    <mergeCell ref="E144:I144"/>
    <mergeCell ref="E145:I145"/>
    <mergeCell ref="E146:I146"/>
    <mergeCell ref="E183:I183"/>
    <mergeCell ref="E184:I184"/>
    <mergeCell ref="E185:I185"/>
    <mergeCell ref="A1:C3"/>
    <mergeCell ref="D1:I1"/>
    <mergeCell ref="J1:K3"/>
    <mergeCell ref="D2:I2"/>
    <mergeCell ref="D3:I3"/>
    <mergeCell ref="A4:B4"/>
    <mergeCell ref="A8:B8"/>
    <mergeCell ref="D9:D10"/>
    <mergeCell ref="E9:I10"/>
    <mergeCell ref="J4:K8"/>
    <mergeCell ref="A5:B5"/>
    <mergeCell ref="A6:B6"/>
    <mergeCell ref="A7:B7"/>
    <mergeCell ref="J9:J10"/>
    <mergeCell ref="K9:K10"/>
    <mergeCell ref="A9:A10"/>
    <mergeCell ref="B9:C10"/>
    <mergeCell ref="B96:B143"/>
    <mergeCell ref="B144:B168"/>
    <mergeCell ref="B169:B215"/>
    <mergeCell ref="E168:I168"/>
    <mergeCell ref="E186:I186"/>
    <mergeCell ref="E187:I187"/>
    <mergeCell ref="E188:I188"/>
    <mergeCell ref="E189:I189"/>
    <mergeCell ref="E207:I207"/>
    <mergeCell ref="E208:I208"/>
    <mergeCell ref="E209:I209"/>
    <mergeCell ref="E210:I210"/>
    <mergeCell ref="E211:I211"/>
    <mergeCell ref="E190:I190"/>
    <mergeCell ref="E191:I191"/>
    <mergeCell ref="E192:I192"/>
    <mergeCell ref="E200:I200"/>
    <mergeCell ref="E201:I201"/>
    <mergeCell ref="E193:I193"/>
    <mergeCell ref="E194:I194"/>
    <mergeCell ref="E195:I195"/>
    <mergeCell ref="E196:I196"/>
    <mergeCell ref="E205:I205"/>
    <mergeCell ref="E206:I206"/>
    <mergeCell ref="E177:I177"/>
    <mergeCell ref="E178:I178"/>
    <mergeCell ref="E179:I179"/>
    <mergeCell ref="E180:I180"/>
    <mergeCell ref="E159:I159"/>
    <mergeCell ref="E160:I160"/>
    <mergeCell ref="E161:I161"/>
    <mergeCell ref="E151:I151"/>
    <mergeCell ref="E152:I152"/>
    <mergeCell ref="E153:I153"/>
    <mergeCell ref="E169:I169"/>
    <mergeCell ref="E170:I170"/>
    <mergeCell ref="E171:I171"/>
    <mergeCell ref="E172:I172"/>
    <mergeCell ref="E162:I162"/>
    <mergeCell ref="E163:I163"/>
    <mergeCell ref="E164:I164"/>
    <mergeCell ref="E165:I165"/>
    <mergeCell ref="E166:I166"/>
    <mergeCell ref="E167:I167"/>
    <mergeCell ref="E154:I154"/>
    <mergeCell ref="E41:I41"/>
    <mergeCell ref="E42:I42"/>
    <mergeCell ref="E82:I82"/>
    <mergeCell ref="E202:I202"/>
    <mergeCell ref="E203:I203"/>
    <mergeCell ref="E204:I204"/>
    <mergeCell ref="E212:I212"/>
    <mergeCell ref="E213:I213"/>
    <mergeCell ref="E214:I214"/>
    <mergeCell ref="E173:I173"/>
    <mergeCell ref="E174:I174"/>
    <mergeCell ref="E175:I175"/>
    <mergeCell ref="E176:I176"/>
    <mergeCell ref="E197:I197"/>
    <mergeCell ref="E198:I198"/>
    <mergeCell ref="E199:I199"/>
    <mergeCell ref="E48:I48"/>
    <mergeCell ref="E54:I54"/>
    <mergeCell ref="E55:I55"/>
    <mergeCell ref="E58:I58"/>
    <mergeCell ref="E57:I57"/>
    <mergeCell ref="E59:I59"/>
    <mergeCell ref="E60:I60"/>
    <mergeCell ref="E81:I81"/>
    <mergeCell ref="E232:I232"/>
    <mergeCell ref="E233:I233"/>
    <mergeCell ref="E222:I222"/>
    <mergeCell ref="E223:I223"/>
    <mergeCell ref="E224:I224"/>
    <mergeCell ref="E225:I225"/>
    <mergeCell ref="E226:I226"/>
    <mergeCell ref="E227:I227"/>
    <mergeCell ref="E240:I240"/>
    <mergeCell ref="E234:I234"/>
    <mergeCell ref="E235:I235"/>
    <mergeCell ref="E236:I236"/>
    <mergeCell ref="E237:I237"/>
    <mergeCell ref="E238:I238"/>
    <mergeCell ref="E239:I239"/>
    <mergeCell ref="E230:I230"/>
    <mergeCell ref="E231:I231"/>
    <mergeCell ref="E256:I256"/>
    <mergeCell ref="E257:I257"/>
    <mergeCell ref="E255:I255"/>
    <mergeCell ref="E241:I241"/>
    <mergeCell ref="E242:I242"/>
    <mergeCell ref="E265:I265"/>
    <mergeCell ref="E271:I271"/>
    <mergeCell ref="E243:I243"/>
    <mergeCell ref="E244:I244"/>
    <mergeCell ref="E253:I253"/>
    <mergeCell ref="E254:I254"/>
    <mergeCell ref="E260:I260"/>
    <mergeCell ref="E261:I261"/>
    <mergeCell ref="E262:I262"/>
    <mergeCell ref="E263:I263"/>
    <mergeCell ref="E264:I264"/>
    <mergeCell ref="E245:I245"/>
    <mergeCell ref="E246:I246"/>
    <mergeCell ref="E247:I247"/>
    <mergeCell ref="E248:I248"/>
    <mergeCell ref="E251:I251"/>
    <mergeCell ref="E250:I250"/>
    <mergeCell ref="E252:I252"/>
    <mergeCell ref="E267:I267"/>
    <mergeCell ref="E268:I268"/>
    <mergeCell ref="E269:I269"/>
    <mergeCell ref="E270:I270"/>
    <mergeCell ref="E258:I258"/>
    <mergeCell ref="E259:I259"/>
    <mergeCell ref="E293:I293"/>
    <mergeCell ref="E296:I296"/>
    <mergeCell ref="E297:I297"/>
    <mergeCell ref="E295:I295"/>
    <mergeCell ref="E282:I282"/>
    <mergeCell ref="E279:I279"/>
    <mergeCell ref="E281:I281"/>
    <mergeCell ref="E280:I280"/>
    <mergeCell ref="E273:I273"/>
    <mergeCell ref="E275:I275"/>
    <mergeCell ref="E276:I276"/>
    <mergeCell ref="E291:I291"/>
    <mergeCell ref="E283:I283"/>
    <mergeCell ref="E289:I289"/>
    <mergeCell ref="E290:I290"/>
    <mergeCell ref="E284:I284"/>
    <mergeCell ref="E285:I285"/>
    <mergeCell ref="E286:I286"/>
    <mergeCell ref="E287:I287"/>
    <mergeCell ref="E288:I288"/>
    <mergeCell ref="E278:I278"/>
    <mergeCell ref="E292:I292"/>
    <mergeCell ref="E294:I294"/>
    <mergeCell ref="E310:I310"/>
    <mergeCell ref="E309:I309"/>
    <mergeCell ref="E317:I317"/>
    <mergeCell ref="E301:I301"/>
    <mergeCell ref="E305:I305"/>
    <mergeCell ref="E298:I298"/>
    <mergeCell ref="E311:I311"/>
    <mergeCell ref="E312:I312"/>
    <mergeCell ref="E313:I313"/>
    <mergeCell ref="E314:I314"/>
    <mergeCell ref="E315:I315"/>
    <mergeCell ref="E316:I316"/>
    <mergeCell ref="E324:I324"/>
    <mergeCell ref="E325:I325"/>
    <mergeCell ref="E299:I299"/>
    <mergeCell ref="E300:I300"/>
    <mergeCell ref="E323:I323"/>
    <mergeCell ref="E322:I322"/>
    <mergeCell ref="E320:I320"/>
    <mergeCell ref="E307:I307"/>
    <mergeCell ref="E308:I308"/>
    <mergeCell ref="E306:I306"/>
    <mergeCell ref="E321:I321"/>
    <mergeCell ref="E302:I302"/>
    <mergeCell ref="E303:I303"/>
    <mergeCell ref="E304:I304"/>
    <mergeCell ref="E319:I319"/>
    <mergeCell ref="E318:I318"/>
    <mergeCell ref="B33:B39"/>
    <mergeCell ref="E148:I148"/>
    <mergeCell ref="E277:I277"/>
    <mergeCell ref="E272:I272"/>
    <mergeCell ref="E274:I274"/>
    <mergeCell ref="E266:I266"/>
    <mergeCell ref="E249:I249"/>
    <mergeCell ref="E101:I101"/>
    <mergeCell ref="E29:I29"/>
    <mergeCell ref="E31:I31"/>
    <mergeCell ref="E43:I43"/>
    <mergeCell ref="E44:I44"/>
    <mergeCell ref="E62:I62"/>
    <mergeCell ref="E45:I45"/>
    <mergeCell ref="E46:I46"/>
    <mergeCell ref="E47:I47"/>
    <mergeCell ref="E49:I49"/>
    <mergeCell ref="E56:I56"/>
    <mergeCell ref="E51:I51"/>
    <mergeCell ref="E53:I53"/>
    <mergeCell ref="E61:I61"/>
    <mergeCell ref="E33:I33"/>
    <mergeCell ref="E34:I34"/>
    <mergeCell ref="E52:I52"/>
    <mergeCell ref="E78:I78"/>
    <mergeCell ref="E79:I79"/>
    <mergeCell ref="E80:I80"/>
    <mergeCell ref="E76:I76"/>
    <mergeCell ref="E77:I77"/>
    <mergeCell ref="E63:I63"/>
    <mergeCell ref="E73:I73"/>
    <mergeCell ref="E74:I74"/>
    <mergeCell ref="E67:I67"/>
    <mergeCell ref="E68:I68"/>
    <mergeCell ref="E64:I64"/>
    <mergeCell ref="E65:I65"/>
    <mergeCell ref="E66:I66"/>
    <mergeCell ref="E75:I75"/>
    <mergeCell ref="E69:I69"/>
    <mergeCell ref="E70:I70"/>
    <mergeCell ref="E71:I71"/>
    <mergeCell ref="E72:I72"/>
  </mergeCells>
  <phoneticPr fontId="5" type="noConversion"/>
  <printOptions horizontalCentered="1"/>
  <pageMargins left="0.19685039370078741" right="0.19685039370078741" top="0.35433070866141736" bottom="0.35433070866141736" header="0.19685039370078741" footer="0.19685039370078741"/>
  <pageSetup paperSize="8" scale="52" fitToHeight="0" orientation="portrait" r:id="rId1"/>
  <headerFooter>
    <oddHeader>&amp;R
Workbook: &amp;F       
Worksheet: &amp;A    
Date Printed: &amp;D    
Page &amp;P of &amp;N    </oddHeader>
    <oddFooter>&amp;L&amp;8Template No.: TEM-00304
Template Owner:  Lead Electrical Engineer P6250&amp;C&amp;8Template Version Date:  19/12/2025
Template Approver:  Principal Engineering Standards and Assurance&amp;R&amp;8Template Ver 3</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8532213-A76C-4845-9DBB-8A9739AAD194}">
          <x14:formula1>
            <xm:f>'Asset Location List'!$C$2:$C$62</xm:f>
          </x14:formula1>
          <xm:sqref>C8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2129C-CD9D-4090-8A87-ADEBE470E425}">
  <sheetPr codeName="Sheet3"/>
  <dimension ref="A1:C62"/>
  <sheetViews>
    <sheetView workbookViewId="0">
      <pane ySplit="1" topLeftCell="A2" activePane="bottomLeft" state="frozen"/>
      <selection pane="bottomLeft" activeCell="F6" sqref="F6"/>
    </sheetView>
  </sheetViews>
  <sheetFormatPr defaultRowHeight="15" x14ac:dyDescent="0.25"/>
  <cols>
    <col min="1" max="1" width="7.42578125" bestFit="1" customWidth="1"/>
    <col min="2" max="2" width="10.5703125" bestFit="1" customWidth="1"/>
    <col min="3" max="3" width="38.140625" bestFit="1" customWidth="1"/>
  </cols>
  <sheetData>
    <row r="1" spans="1:3" x14ac:dyDescent="0.25">
      <c r="A1" s="2" t="s">
        <v>132</v>
      </c>
      <c r="B1" s="2" t="s">
        <v>133</v>
      </c>
      <c r="C1" s="2" t="s">
        <v>134</v>
      </c>
    </row>
    <row r="2" spans="1:3" x14ac:dyDescent="0.25">
      <c r="A2" s="1" t="s">
        <v>106</v>
      </c>
      <c r="B2" s="1" t="s">
        <v>88</v>
      </c>
      <c r="C2" s="1" t="s">
        <v>89</v>
      </c>
    </row>
    <row r="3" spans="1:3" x14ac:dyDescent="0.25">
      <c r="A3" s="1" t="s">
        <v>106</v>
      </c>
      <c r="B3" s="1" t="s">
        <v>88</v>
      </c>
      <c r="C3" s="1" t="s">
        <v>90</v>
      </c>
    </row>
    <row r="4" spans="1:3" x14ac:dyDescent="0.25">
      <c r="A4" s="1" t="s">
        <v>106</v>
      </c>
      <c r="B4" s="1" t="s">
        <v>88</v>
      </c>
      <c r="C4" s="1" t="s">
        <v>91</v>
      </c>
    </row>
    <row r="5" spans="1:3" x14ac:dyDescent="0.25">
      <c r="A5" s="1" t="s">
        <v>106</v>
      </c>
      <c r="B5" s="1" t="s">
        <v>88</v>
      </c>
      <c r="C5" s="1" t="s">
        <v>92</v>
      </c>
    </row>
    <row r="6" spans="1:3" x14ac:dyDescent="0.25">
      <c r="A6" s="1" t="s">
        <v>106</v>
      </c>
      <c r="B6" s="1" t="s">
        <v>88</v>
      </c>
      <c r="C6" s="1" t="s">
        <v>93</v>
      </c>
    </row>
    <row r="7" spans="1:3" x14ac:dyDescent="0.25">
      <c r="A7" s="1" t="s">
        <v>106</v>
      </c>
      <c r="B7" s="1" t="s">
        <v>88</v>
      </c>
      <c r="C7" s="1" t="s">
        <v>94</v>
      </c>
    </row>
    <row r="8" spans="1:3" x14ac:dyDescent="0.25">
      <c r="A8" s="1" t="s">
        <v>106</v>
      </c>
      <c r="B8" s="1" t="s">
        <v>95</v>
      </c>
      <c r="C8" s="1" t="s">
        <v>96</v>
      </c>
    </row>
    <row r="9" spans="1:3" x14ac:dyDescent="0.25">
      <c r="A9" s="1" t="s">
        <v>106</v>
      </c>
      <c r="B9" s="1" t="s">
        <v>95</v>
      </c>
      <c r="C9" s="1" t="s">
        <v>97</v>
      </c>
    </row>
    <row r="10" spans="1:3" x14ac:dyDescent="0.25">
      <c r="A10" s="1" t="s">
        <v>106</v>
      </c>
      <c r="B10" s="1" t="s">
        <v>95</v>
      </c>
      <c r="C10" s="1" t="s">
        <v>98</v>
      </c>
    </row>
    <row r="11" spans="1:3" x14ac:dyDescent="0.25">
      <c r="A11" s="1" t="s">
        <v>106</v>
      </c>
      <c r="B11" s="1" t="s">
        <v>95</v>
      </c>
      <c r="C11" s="1" t="s">
        <v>99</v>
      </c>
    </row>
    <row r="12" spans="1:3" x14ac:dyDescent="0.25">
      <c r="A12" s="1" t="s">
        <v>106</v>
      </c>
      <c r="B12" s="1" t="s">
        <v>95</v>
      </c>
      <c r="C12" s="1" t="s">
        <v>100</v>
      </c>
    </row>
    <row r="13" spans="1:3" x14ac:dyDescent="0.25">
      <c r="A13" s="1" t="s">
        <v>106</v>
      </c>
      <c r="B13" s="1" t="s">
        <v>95</v>
      </c>
      <c r="C13" s="1" t="s">
        <v>101</v>
      </c>
    </row>
    <row r="14" spans="1:3" x14ac:dyDescent="0.25">
      <c r="A14" s="1" t="s">
        <v>106</v>
      </c>
      <c r="B14" s="1" t="s">
        <v>102</v>
      </c>
      <c r="C14" s="1" t="s">
        <v>103</v>
      </c>
    </row>
    <row r="15" spans="1:3" x14ac:dyDescent="0.25">
      <c r="A15" s="1" t="s">
        <v>106</v>
      </c>
      <c r="B15" s="1" t="s">
        <v>102</v>
      </c>
      <c r="C15" s="1" t="s">
        <v>104</v>
      </c>
    </row>
    <row r="16" spans="1:3" x14ac:dyDescent="0.25">
      <c r="A16" s="1" t="s">
        <v>106</v>
      </c>
      <c r="B16" s="1" t="s">
        <v>102</v>
      </c>
      <c r="C16" s="1" t="s">
        <v>105</v>
      </c>
    </row>
    <row r="17" spans="1:3" x14ac:dyDescent="0.25">
      <c r="A17" s="1" t="s">
        <v>131</v>
      </c>
      <c r="B17" s="1" t="s">
        <v>88</v>
      </c>
      <c r="C17" s="1" t="s">
        <v>107</v>
      </c>
    </row>
    <row r="18" spans="1:3" x14ac:dyDescent="0.25">
      <c r="A18" s="1" t="s">
        <v>131</v>
      </c>
      <c r="B18" s="1" t="s">
        <v>88</v>
      </c>
      <c r="C18" s="1" t="s">
        <v>108</v>
      </c>
    </row>
    <row r="19" spans="1:3" x14ac:dyDescent="0.25">
      <c r="A19" s="1" t="s">
        <v>131</v>
      </c>
      <c r="B19" s="1" t="s">
        <v>88</v>
      </c>
      <c r="C19" s="1" t="s">
        <v>109</v>
      </c>
    </row>
    <row r="20" spans="1:3" x14ac:dyDescent="0.25">
      <c r="A20" s="1" t="s">
        <v>131</v>
      </c>
      <c r="B20" s="1" t="s">
        <v>88</v>
      </c>
      <c r="C20" s="1" t="s">
        <v>110</v>
      </c>
    </row>
    <row r="21" spans="1:3" x14ac:dyDescent="0.25">
      <c r="A21" s="1" t="s">
        <v>131</v>
      </c>
      <c r="B21" s="1" t="s">
        <v>88</v>
      </c>
      <c r="C21" s="1" t="s">
        <v>111</v>
      </c>
    </row>
    <row r="22" spans="1:3" x14ac:dyDescent="0.25">
      <c r="A22" s="1" t="s">
        <v>131</v>
      </c>
      <c r="B22" s="1" t="s">
        <v>88</v>
      </c>
      <c r="C22" s="1" t="s">
        <v>112</v>
      </c>
    </row>
    <row r="23" spans="1:3" x14ac:dyDescent="0.25">
      <c r="A23" s="1" t="s">
        <v>131</v>
      </c>
      <c r="B23" s="1" t="s">
        <v>88</v>
      </c>
      <c r="C23" s="1" t="s">
        <v>113</v>
      </c>
    </row>
    <row r="24" spans="1:3" x14ac:dyDescent="0.25">
      <c r="A24" s="1" t="s">
        <v>131</v>
      </c>
      <c r="B24" s="1" t="s">
        <v>88</v>
      </c>
      <c r="C24" s="1" t="s">
        <v>114</v>
      </c>
    </row>
    <row r="25" spans="1:3" x14ac:dyDescent="0.25">
      <c r="A25" s="1" t="s">
        <v>131</v>
      </c>
      <c r="B25" s="1" t="s">
        <v>88</v>
      </c>
      <c r="C25" s="1" t="s">
        <v>115</v>
      </c>
    </row>
    <row r="26" spans="1:3" x14ac:dyDescent="0.25">
      <c r="A26" s="1" t="s">
        <v>131</v>
      </c>
      <c r="B26" s="1" t="s">
        <v>88</v>
      </c>
      <c r="C26" s="1" t="s">
        <v>116</v>
      </c>
    </row>
    <row r="27" spans="1:3" x14ac:dyDescent="0.25">
      <c r="A27" s="1" t="s">
        <v>131</v>
      </c>
      <c r="B27" s="1" t="s">
        <v>95</v>
      </c>
      <c r="C27" s="1" t="s">
        <v>117</v>
      </c>
    </row>
    <row r="28" spans="1:3" x14ac:dyDescent="0.25">
      <c r="A28" s="1" t="s">
        <v>131</v>
      </c>
      <c r="B28" s="1" t="s">
        <v>95</v>
      </c>
      <c r="C28" s="1" t="s">
        <v>118</v>
      </c>
    </row>
    <row r="29" spans="1:3" x14ac:dyDescent="0.25">
      <c r="A29" s="1" t="s">
        <v>131</v>
      </c>
      <c r="B29" s="1" t="s">
        <v>95</v>
      </c>
      <c r="C29" s="1" t="s">
        <v>119</v>
      </c>
    </row>
    <row r="30" spans="1:3" x14ac:dyDescent="0.25">
      <c r="A30" s="1" t="s">
        <v>131</v>
      </c>
      <c r="B30" s="1" t="s">
        <v>95</v>
      </c>
      <c r="C30" s="1" t="s">
        <v>120</v>
      </c>
    </row>
    <row r="31" spans="1:3" x14ac:dyDescent="0.25">
      <c r="A31" s="1" t="s">
        <v>131</v>
      </c>
      <c r="B31" s="1" t="s">
        <v>95</v>
      </c>
      <c r="C31" s="1" t="s">
        <v>121</v>
      </c>
    </row>
    <row r="32" spans="1:3" x14ac:dyDescent="0.25">
      <c r="A32" s="1" t="s">
        <v>131</v>
      </c>
      <c r="B32" s="1" t="s">
        <v>95</v>
      </c>
      <c r="C32" s="1" t="s">
        <v>122</v>
      </c>
    </row>
    <row r="33" spans="1:3" x14ac:dyDescent="0.25">
      <c r="A33" s="1" t="s">
        <v>131</v>
      </c>
      <c r="B33" s="1" t="s">
        <v>95</v>
      </c>
      <c r="C33" s="1" t="s">
        <v>123</v>
      </c>
    </row>
    <row r="34" spans="1:3" x14ac:dyDescent="0.25">
      <c r="A34" s="1" t="s">
        <v>131</v>
      </c>
      <c r="B34" s="1" t="s">
        <v>95</v>
      </c>
      <c r="C34" s="1" t="s">
        <v>124</v>
      </c>
    </row>
    <row r="35" spans="1:3" x14ac:dyDescent="0.25">
      <c r="A35" s="1" t="s">
        <v>131</v>
      </c>
      <c r="B35" s="1" t="s">
        <v>95</v>
      </c>
      <c r="C35" s="1" t="s">
        <v>125</v>
      </c>
    </row>
    <row r="36" spans="1:3" x14ac:dyDescent="0.25">
      <c r="A36" s="1" t="s">
        <v>131</v>
      </c>
      <c r="B36" s="1" t="s">
        <v>95</v>
      </c>
      <c r="C36" s="1" t="s">
        <v>126</v>
      </c>
    </row>
    <row r="37" spans="1:3" x14ac:dyDescent="0.25">
      <c r="A37" s="1" t="s">
        <v>131</v>
      </c>
      <c r="B37" s="1" t="s">
        <v>95</v>
      </c>
      <c r="C37" s="1" t="s">
        <v>127</v>
      </c>
    </row>
    <row r="38" spans="1:3" x14ac:dyDescent="0.25">
      <c r="A38" s="1" t="s">
        <v>131</v>
      </c>
      <c r="B38" s="1" t="s">
        <v>95</v>
      </c>
      <c r="C38" s="1" t="s">
        <v>128</v>
      </c>
    </row>
    <row r="39" spans="1:3" x14ac:dyDescent="0.25">
      <c r="A39" s="1" t="s">
        <v>131</v>
      </c>
      <c r="B39" s="1" t="s">
        <v>95</v>
      </c>
      <c r="C39" s="1" t="s">
        <v>129</v>
      </c>
    </row>
    <row r="40" spans="1:3" x14ac:dyDescent="0.25">
      <c r="A40" s="1" t="s">
        <v>131</v>
      </c>
      <c r="B40" s="1" t="s">
        <v>102</v>
      </c>
      <c r="C40" s="1" t="s">
        <v>130</v>
      </c>
    </row>
    <row r="41" spans="1:3" x14ac:dyDescent="0.25">
      <c r="A41" s="1" t="s">
        <v>157</v>
      </c>
      <c r="B41" s="1" t="s">
        <v>88</v>
      </c>
      <c r="C41" s="1" t="s">
        <v>135</v>
      </c>
    </row>
    <row r="42" spans="1:3" x14ac:dyDescent="0.25">
      <c r="A42" s="1" t="s">
        <v>157</v>
      </c>
      <c r="B42" s="1" t="s">
        <v>88</v>
      </c>
      <c r="C42" s="1" t="s">
        <v>136</v>
      </c>
    </row>
    <row r="43" spans="1:3" x14ac:dyDescent="0.25">
      <c r="A43" s="1" t="s">
        <v>157</v>
      </c>
      <c r="B43" s="1" t="s">
        <v>88</v>
      </c>
      <c r="C43" s="1" t="s">
        <v>137</v>
      </c>
    </row>
    <row r="44" spans="1:3" x14ac:dyDescent="0.25">
      <c r="A44" s="1" t="s">
        <v>157</v>
      </c>
      <c r="B44" s="1" t="s">
        <v>88</v>
      </c>
      <c r="C44" s="1" t="s">
        <v>138</v>
      </c>
    </row>
    <row r="45" spans="1:3" x14ac:dyDescent="0.25">
      <c r="A45" s="1" t="s">
        <v>157</v>
      </c>
      <c r="B45" s="1" t="s">
        <v>88</v>
      </c>
      <c r="C45" s="1" t="s">
        <v>139</v>
      </c>
    </row>
    <row r="46" spans="1:3" x14ac:dyDescent="0.25">
      <c r="A46" s="1" t="s">
        <v>157</v>
      </c>
      <c r="B46" s="1" t="s">
        <v>88</v>
      </c>
      <c r="C46" s="1" t="s">
        <v>140</v>
      </c>
    </row>
    <row r="47" spans="1:3" x14ac:dyDescent="0.25">
      <c r="A47" s="1" t="s">
        <v>157</v>
      </c>
      <c r="B47" s="1" t="s">
        <v>88</v>
      </c>
      <c r="C47" s="1" t="s">
        <v>141</v>
      </c>
    </row>
    <row r="48" spans="1:3" x14ac:dyDescent="0.25">
      <c r="A48" s="1" t="s">
        <v>157</v>
      </c>
      <c r="B48" s="1" t="s">
        <v>95</v>
      </c>
      <c r="C48" s="1" t="s">
        <v>142</v>
      </c>
    </row>
    <row r="49" spans="1:3" x14ac:dyDescent="0.25">
      <c r="A49" s="1" t="s">
        <v>157</v>
      </c>
      <c r="B49" s="1" t="s">
        <v>95</v>
      </c>
      <c r="C49" s="1" t="s">
        <v>143</v>
      </c>
    </row>
    <row r="50" spans="1:3" x14ac:dyDescent="0.25">
      <c r="A50" s="1" t="s">
        <v>157</v>
      </c>
      <c r="B50" s="1" t="s">
        <v>95</v>
      </c>
      <c r="C50" s="1" t="s">
        <v>144</v>
      </c>
    </row>
    <row r="51" spans="1:3" x14ac:dyDescent="0.25">
      <c r="A51" s="1" t="s">
        <v>157</v>
      </c>
      <c r="B51" s="1" t="s">
        <v>95</v>
      </c>
      <c r="C51" s="1" t="s">
        <v>145</v>
      </c>
    </row>
    <row r="52" spans="1:3" x14ac:dyDescent="0.25">
      <c r="A52" s="1" t="s">
        <v>157</v>
      </c>
      <c r="B52" s="1" t="s">
        <v>95</v>
      </c>
      <c r="C52" s="1" t="s">
        <v>146</v>
      </c>
    </row>
    <row r="53" spans="1:3" x14ac:dyDescent="0.25">
      <c r="A53" s="1" t="s">
        <v>157</v>
      </c>
      <c r="B53" s="1" t="s">
        <v>95</v>
      </c>
      <c r="C53" s="1" t="s">
        <v>147</v>
      </c>
    </row>
    <row r="54" spans="1:3" x14ac:dyDescent="0.25">
      <c r="A54" s="1" t="s">
        <v>157</v>
      </c>
      <c r="B54" s="1" t="s">
        <v>95</v>
      </c>
      <c r="C54" s="1" t="s">
        <v>148</v>
      </c>
    </row>
    <row r="55" spans="1:3" x14ac:dyDescent="0.25">
      <c r="A55" s="1" t="s">
        <v>157</v>
      </c>
      <c r="B55" s="1" t="s">
        <v>95</v>
      </c>
      <c r="C55" s="1" t="s">
        <v>149</v>
      </c>
    </row>
    <row r="56" spans="1:3" x14ac:dyDescent="0.25">
      <c r="A56" s="1" t="s">
        <v>157</v>
      </c>
      <c r="B56" s="1" t="s">
        <v>95</v>
      </c>
      <c r="C56" s="1" t="s">
        <v>150</v>
      </c>
    </row>
    <row r="57" spans="1:3" x14ac:dyDescent="0.25">
      <c r="A57" s="1" t="s">
        <v>157</v>
      </c>
      <c r="B57" s="1" t="s">
        <v>95</v>
      </c>
      <c r="C57" s="1" t="s">
        <v>151</v>
      </c>
    </row>
    <row r="58" spans="1:3" x14ac:dyDescent="0.25">
      <c r="A58" s="1" t="s">
        <v>157</v>
      </c>
      <c r="B58" s="1" t="s">
        <v>95</v>
      </c>
      <c r="C58" s="1" t="s">
        <v>152</v>
      </c>
    </row>
    <row r="59" spans="1:3" x14ac:dyDescent="0.25">
      <c r="A59" s="1" t="s">
        <v>157</v>
      </c>
      <c r="B59" s="1" t="s">
        <v>95</v>
      </c>
      <c r="C59" s="1" t="s">
        <v>153</v>
      </c>
    </row>
    <row r="60" spans="1:3" x14ac:dyDescent="0.25">
      <c r="A60" s="1" t="s">
        <v>157</v>
      </c>
      <c r="B60" s="1" t="s">
        <v>95</v>
      </c>
      <c r="C60" s="1" t="s">
        <v>154</v>
      </c>
    </row>
    <row r="61" spans="1:3" x14ac:dyDescent="0.25">
      <c r="A61" s="1" t="s">
        <v>157</v>
      </c>
      <c r="B61" s="1" t="s">
        <v>95</v>
      </c>
      <c r="C61" s="1" t="s">
        <v>155</v>
      </c>
    </row>
    <row r="62" spans="1:3" x14ac:dyDescent="0.25">
      <c r="A62" s="1" t="s">
        <v>157</v>
      </c>
      <c r="B62" s="1" t="s">
        <v>95</v>
      </c>
      <c r="C62" s="1" t="s">
        <v>156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QPulse Controlled Document" ma:contentTypeID="0x01010040D1439052CEE646AE4CC4DB5DAAAAAB0003BC612C48231C4CB6B57F2F18A2BA62" ma:contentTypeVersion="18" ma:contentTypeDescription="QPulse Controlled Document" ma:contentTypeScope="" ma:versionID="a5b79b421caf8499e124ac53d3c23df5">
  <xsd:schema xmlns:xsd="http://www.w3.org/2001/XMLSchema" xmlns:xs="http://www.w3.org/2001/XMLSchema" xmlns:p="http://schemas.microsoft.com/office/2006/metadata/properties" xmlns:ns1="http://schemas.microsoft.com/sharepoint/v3" xmlns:ns2="08ff0630-c59f-4828-9384-e19d3c3f8f83" targetNamespace="http://schemas.microsoft.com/office/2006/metadata/properties" ma:root="true" ma:fieldsID="43d11906f0c3dd1194d1d34df91e690c" ns1:_="" ns2:_="">
    <xsd:import namespace="http://schemas.microsoft.com/sharepoint/v3"/>
    <xsd:import namespace="08ff0630-c59f-4828-9384-e19d3c3f8f83"/>
    <xsd:element name="properties">
      <xsd:complexType>
        <xsd:sequence>
          <xsd:element name="documentManagement">
            <xsd:complexType>
              <xsd:all>
                <xsd:element ref="ns1:Name" minOccurs="0"/>
                <xsd:element ref="ns2:DocNum" minOccurs="0"/>
                <xsd:element ref="ns2:ReviewDate" minOccurs="0"/>
                <xsd:element ref="ns2:ActiveDate" minOccurs="0"/>
                <xsd:element ref="ns2:DocumentType" minOccurs="0"/>
                <xsd:element ref="ns1:Department" minOccurs="0"/>
                <xsd:element ref="ns2:Approver" minOccurs="0"/>
                <xsd:element ref="ns2:Owner" minOccurs="0"/>
                <xsd:element ref="ns2:QPulseFileDate" minOccurs="0"/>
                <xsd:element ref="ns1:URL" minOccurs="0"/>
                <xsd:element ref="ns2:QPulse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Name" ma:index="8" nillable="true" ma:displayName="Account" ma:internalName="Name" ma:readOnly="true">
      <xsd:simpleType>
        <xsd:restriction base="dms:Text"/>
      </xsd:simpleType>
    </xsd:element>
    <xsd:element name="Department" ma:index="13" nillable="true" ma:displayName="Department" ma:internalName="Department" ma:readOnly="false">
      <xsd:simpleType>
        <xsd:restriction base="dms:Text"/>
      </xsd:simpleType>
    </xsd:element>
    <xsd:element name="URL" ma:index="17" nillable="true" ma:displayName="URL"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8ff0630-c59f-4828-9384-e19d3c3f8f83" elementFormDefault="qualified">
    <xsd:import namespace="http://schemas.microsoft.com/office/2006/documentManagement/types"/>
    <xsd:import namespace="http://schemas.microsoft.com/office/infopath/2007/PartnerControls"/>
    <xsd:element name="DocNum" ma:index="9" nillable="true" ma:displayName="DocNum" ma:internalName="DocNum">
      <xsd:simpleType>
        <xsd:restriction base="dms:Text"/>
      </xsd:simpleType>
    </xsd:element>
    <xsd:element name="ReviewDate" ma:index="10" nillable="true" ma:displayName="ReviewDate" ma:internalName="ReviewDate">
      <xsd:simpleType>
        <xsd:restriction base="dms:DateTime"/>
      </xsd:simpleType>
    </xsd:element>
    <xsd:element name="ActiveDate" ma:index="11" nillable="true" ma:displayName="ActiveDate" ma:internalName="ActiveDate">
      <xsd:simpleType>
        <xsd:restriction base="dms:DateTime"/>
      </xsd:simpleType>
    </xsd:element>
    <xsd:element name="DocumentType" ma:index="12" nillable="true" ma:displayName="DocumentType" ma:internalName="DocumentType">
      <xsd:simpleType>
        <xsd:restriction base="dms:Text"/>
      </xsd:simpleType>
    </xsd:element>
    <xsd:element name="Approver" ma:index="14" nillable="true" ma:displayName="Approver" ma:internalName="Approver">
      <xsd:simpleType>
        <xsd:restriction base="dms:Text"/>
      </xsd:simpleType>
    </xsd:element>
    <xsd:element name="Owner" ma:index="15" nillable="true" ma:displayName="Owner" ma:internalName="Owner">
      <xsd:simpleType>
        <xsd:restriction base="dms:Text"/>
      </xsd:simpleType>
    </xsd:element>
    <xsd:element name="QPulseFileDate" ma:index="16" nillable="true" ma:displayName="QPulseFileDate" ma:internalName="QPulseFileDate">
      <xsd:simpleType>
        <xsd:restriction base="dms:DateTime"/>
      </xsd:simpleType>
    </xsd:element>
    <xsd:element name="QPulseKeywords" ma:index="18" nillable="true" ma:displayName="QPulseKeywords" ma:internalName="QPulseKeyword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pprover xmlns="08ff0630-c59f-4828-9384-e19d3c3f8f83">General Manager - Engineering Standards &amp; Assurance - P7990</Approver>
    <URL xmlns="http://schemas.microsoft.com/sharepoint/v3">
      <Url xsi:nil="true"/>
      <Description xsi:nil="true"/>
    </URL>
    <DocNum xmlns="08ff0630-c59f-4828-9384-e19d3c3f8f83">TEM-00304</DocNum>
    <QPulseFileDate xmlns="08ff0630-c59f-4828-9384-e19d3c3f8f83">2020-02-16T22:35:22+00:00</QPulseFileDate>
    <QPulseKeywords xmlns="08ff0630-c59f-4828-9384-e19d3c3f8f83">Technical Support &amp; Improvement, Asset Management - E-TMP-STD-005 AC Uninterruptable Power Supply (UPS) Datasheet</QPulseKeywords>
    <DocumentType xmlns="08ff0630-c59f-4828-9384-e19d3c3f8f83">Controlled Document - TEM</DocumentType>
    <Owner xmlns="08ff0630-c59f-4828-9384-e19d3c3f8f83">Principal Engineering Standards and Assurance - P6255</Owner>
    <ReviewDate xmlns="08ff0630-c59f-4828-9384-e19d3c3f8f83">2025-02-15T14:00:00+00:00</ReviewDate>
    <ActiveDate xmlns="08ff0630-c59f-4828-9384-e19d3c3f8f83">2020-02-15T14:00:00+00:00</ActiveDate>
    <Department xmlns="http://schemas.microsoft.com/sharepoint/v3">ENGINEERING STANDARDS &amp; ASSURANCE</Department>
  </documentManagement>
</p:properties>
</file>

<file path=customXml/itemProps1.xml><?xml version="1.0" encoding="utf-8"?>
<ds:datastoreItem xmlns:ds="http://schemas.openxmlformats.org/officeDocument/2006/customXml" ds:itemID="{382E6B46-E605-47E6-B0FA-4C078B7E8760}">
  <ds:schemaRefs>
    <ds:schemaRef ds:uri="http://schemas.microsoft.com/sharepoint/v3/contenttype/forms"/>
  </ds:schemaRefs>
</ds:datastoreItem>
</file>

<file path=customXml/itemProps2.xml><?xml version="1.0" encoding="utf-8"?>
<ds:datastoreItem xmlns:ds="http://schemas.openxmlformats.org/officeDocument/2006/customXml" ds:itemID="{FEDB6715-FC10-467B-9142-EA7BE26D53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8ff0630-c59f-4828-9384-e19d3c3f8f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D7FA8A9-8410-4109-96B1-A11CBCBEE2D9}">
  <ds:schemaRefs>
    <ds:schemaRef ds:uri="http://schemas.microsoft.com/office/2006/metadata/properties"/>
    <ds:schemaRef ds:uri="http://schemas.microsoft.com/office/infopath/2007/PartnerControls"/>
    <ds:schemaRef ds:uri="08ff0630-c59f-4828-9384-e19d3c3f8f83"/>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Cover Page (DELETE at TENDER)</vt:lpstr>
      <vt:lpstr>UPS Datasheet</vt:lpstr>
      <vt:lpstr>Asset Location List</vt:lpstr>
      <vt:lpstr>'UPS Datasheet'!Print_Area</vt:lpstr>
      <vt:lpstr>'UPS Datasheet'!Print_Titles</vt:lpstr>
    </vt:vector>
  </TitlesOfParts>
  <Company>Seqwater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Engineering Standard E-TMP-STD-005 AC Uninterruptable Power Supply (UPS) Datasheet</dc:title>
  <dc:subject>TEM-00304</dc:subject>
  <dc:creator>Lead Electrical Engineer - P6250</dc:creator>
  <cp:keywords>3</cp:keywords>
  <dc:description>Principal Engineering Standards and Assurance</dc:description>
  <cp:lastModifiedBy>Geoff Simmers</cp:lastModifiedBy>
  <cp:lastPrinted>2025-12-19T03:08:56Z</cp:lastPrinted>
  <dcterms:created xsi:type="dcterms:W3CDTF">2014-10-16T23:03:19Z</dcterms:created>
  <dcterms:modified xsi:type="dcterms:W3CDTF">2026-08-05T07:09:29Z</dcterms:modified>
  <cp:category>19/12/2025</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0x01010040D1439052CEE646AE4CC4DB5DAAAAAB0003BC612C48231C4CB6B57F2F18A2BA62</vt:lpwstr>
  </property>
</Properties>
</file>