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C026B480-071E-DA80-A48C-D3F380F32C35}"/>
  <workbookPr codeName="ThisWorkbook" defaultThemeVersion="124226"/>
  <mc:AlternateContent xmlns:mc="http://schemas.openxmlformats.org/markup-compatibility/2006">
    <mc:Choice Requires="x15">
      <x15ac:absPath xmlns:x15ac="http://schemas.microsoft.com/office/spreadsheetml/2010/11/ac" url="https://seqwater-my.sharepoint.com/personal/geoff_simmers_seqwater_com_au/Documents/Documents/Working Documents/Standards Management/Standards Online/2026 Manual/Docs/S2 Process/Orig/"/>
    </mc:Choice>
  </mc:AlternateContent>
  <xr:revisionPtr revIDLastSave="36" documentId="13_ncr:1_{D0618E91-F2CF-4D1B-91FC-59F2DC05E1DB}" xr6:coauthVersionLast="47" xr6:coauthVersionMax="47" xr10:uidLastSave="{07201BA3-452F-426D-8557-CFA68EE691AB}"/>
  <bookViews>
    <workbookView xWindow="2400" yWindow="420" windowWidth="24660" windowHeight="15270" tabRatio="892" xr2:uid="{00000000-000D-0000-FFFF-FFFF00000000}"/>
  </bookViews>
  <sheets>
    <sheet name=" Cover Page (DELETE at TENDER)" sheetId="6" r:id="rId1"/>
    <sheet name="UV System Datasheet" sheetId="4" r:id="rId2"/>
  </sheets>
  <definedNames>
    <definedName name="_xlnm.Print_Area" localSheetId="1">'UV System Datasheet'!$A$1:$AI$213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1" i="4" l="1"/>
  <c r="E182" i="4"/>
  <c r="E183" i="4"/>
  <c r="E184" i="4"/>
  <c r="E185" i="4"/>
  <c r="E186" i="4" s="1"/>
  <c r="E187" i="4" s="1"/>
  <c r="E188" i="4" s="1"/>
  <c r="E189" i="4" s="1"/>
  <c r="E190" i="4" s="1"/>
  <c r="E191" i="4" s="1"/>
  <c r="E192" i="4" s="1"/>
  <c r="E193" i="4" s="1"/>
  <c r="E194" i="4" s="1"/>
  <c r="E195" i="4" s="1"/>
  <c r="E196" i="4" s="1"/>
  <c r="R76" i="4"/>
  <c r="E35" i="4"/>
  <c r="E36" i="4" s="1"/>
  <c r="E37" i="4" s="1"/>
  <c r="E38" i="4" s="1"/>
  <c r="E39" i="4" s="1"/>
  <c r="E40" i="4" s="1"/>
  <c r="E41" i="4" s="1"/>
  <c r="E42" i="4" s="1"/>
  <c r="E43" i="4" s="1"/>
  <c r="E44" i="4" s="1"/>
  <c r="E45" i="4" s="1"/>
  <c r="E46" i="4" s="1"/>
  <c r="E47" i="4" s="1"/>
  <c r="E48" i="4" s="1"/>
  <c r="E49" i="4" s="1"/>
  <c r="E50" i="4" s="1"/>
  <c r="E51" i="4" s="1"/>
  <c r="E52" i="4" s="1"/>
  <c r="E53" i="4" s="1"/>
  <c r="E54" i="4" s="1"/>
  <c r="E55" i="4" s="1"/>
  <c r="E56" i="4" s="1"/>
  <c r="E57" i="4" s="1"/>
  <c r="E59" i="4" s="1"/>
  <c r="E60" i="4" s="1"/>
  <c r="E61" i="4" s="1"/>
  <c r="E62" i="4" s="1"/>
  <c r="E63" i="4" s="1"/>
  <c r="E64" i="4" s="1"/>
  <c r="E65" i="4" s="1"/>
  <c r="E66" i="4" s="1"/>
  <c r="E67" i="4" s="1"/>
  <c r="E68" i="4" s="1"/>
  <c r="E69" i="4" s="1"/>
  <c r="E23" i="4" l="1"/>
  <c r="E24" i="4" s="1"/>
  <c r="E25" i="4" s="1"/>
  <c r="E21" i="4"/>
  <c r="E11" i="4"/>
  <c r="E71" i="4" l="1"/>
  <c r="E72" i="4" s="1"/>
  <c r="E73" i="4" s="1"/>
  <c r="E74" i="4" s="1"/>
  <c r="E75" i="4" s="1"/>
  <c r="E76" i="4" s="1"/>
  <c r="E77" i="4" s="1"/>
  <c r="E78" i="4" s="1"/>
  <c r="E79" i="4" s="1"/>
  <c r="E80" i="4" s="1"/>
  <c r="E81" i="4" l="1"/>
  <c r="E82" i="4" s="1"/>
  <c r="E83" i="4" s="1"/>
  <c r="E84" i="4" s="1"/>
  <c r="E85" i="4" s="1"/>
  <c r="E86" i="4" s="1"/>
  <c r="E87" i="4" s="1"/>
  <c r="E88" i="4" s="1"/>
  <c r="E89" i="4" s="1"/>
  <c r="E90" i="4" s="1"/>
  <c r="E91" i="4" s="1"/>
  <c r="E92" i="4" s="1"/>
  <c r="E93" i="4" s="1"/>
  <c r="E94" i="4" s="1"/>
  <c r="E95" i="4" s="1"/>
  <c r="E96" i="4" s="1"/>
  <c r="E97" i="4" s="1"/>
  <c r="E98" i="4" s="1"/>
  <c r="E99" i="4" s="1"/>
  <c r="E100" i="4" s="1"/>
  <c r="E101" i="4" s="1"/>
  <c r="E102" i="4" s="1"/>
  <c r="E103" i="4" s="1"/>
  <c r="E104" i="4" s="1"/>
  <c r="E105" i="4" s="1"/>
  <c r="E106" i="4" s="1"/>
  <c r="E107" i="4" s="1"/>
  <c r="E108" i="4" s="1"/>
  <c r="E109" i="4" s="1"/>
  <c r="E110" i="4" s="1"/>
  <c r="E111" i="4" s="1"/>
  <c r="E112" i="4" s="1"/>
  <c r="E113" i="4" s="1"/>
  <c r="E114" i="4" s="1"/>
  <c r="E115" i="4" s="1"/>
  <c r="E116" i="4" s="1"/>
  <c r="E117" i="4" s="1"/>
  <c r="E118" i="4" s="1"/>
  <c r="E119" i="4" s="1"/>
  <c r="E120" i="4" s="1"/>
  <c r="E121" i="4" s="1"/>
  <c r="E122" i="4" s="1"/>
  <c r="E123" i="4" s="1"/>
  <c r="E124" i="4" l="1"/>
  <c r="E125" i="4" s="1"/>
  <c r="E126" i="4" s="1"/>
  <c r="E127" i="4" s="1"/>
  <c r="E128" i="4" s="1"/>
  <c r="E129" i="4" s="1"/>
  <c r="E130" i="4" s="1"/>
  <c r="E131" i="4" s="1"/>
  <c r="E132" i="4" s="1"/>
  <c r="E133" i="4" s="1"/>
  <c r="E134" i="4" s="1"/>
  <c r="E135" i="4" s="1"/>
  <c r="E136" i="4" s="1"/>
  <c r="E137" i="4" s="1"/>
  <c r="E138" i="4" s="1"/>
  <c r="E139" i="4" s="1"/>
  <c r="E140" i="4" s="1"/>
  <c r="E141" i="4" s="1"/>
  <c r="E142" i="4" s="1"/>
  <c r="E143" i="4" s="1"/>
  <c r="E144" i="4" s="1"/>
  <c r="E145" i="4" s="1"/>
  <c r="E146" i="4" s="1"/>
  <c r="E147" i="4" s="1"/>
  <c r="E148" i="4" s="1"/>
  <c r="E149" i="4" s="1"/>
  <c r="E150" i="4" s="1"/>
  <c r="E151" i="4" s="1"/>
  <c r="E152" i="4" s="1"/>
  <c r="E153" i="4" s="1"/>
  <c r="E154" i="4" s="1"/>
  <c r="E155" i="4" s="1"/>
  <c r="E156" i="4" s="1"/>
  <c r="E157" i="4" s="1"/>
  <c r="E158" i="4" s="1"/>
  <c r="E159" i="4" s="1"/>
  <c r="E160" i="4" s="1"/>
  <c r="E166" i="4" s="1"/>
  <c r="E167" i="4" s="1"/>
  <c r="E168" i="4" s="1"/>
  <c r="E169" i="4" s="1"/>
  <c r="E170" i="4" s="1"/>
  <c r="E171" i="4" s="1"/>
  <c r="E172" i="4" l="1"/>
  <c r="E173" i="4" s="1"/>
  <c r="E174" i="4" s="1"/>
  <c r="E175" i="4" s="1"/>
  <c r="E176" i="4" s="1"/>
  <c r="E177" i="4" s="1"/>
  <c r="E178" i="4" s="1"/>
  <c r="E179" i="4" s="1"/>
  <c r="E180" i="4" s="1"/>
  <c r="E198" i="4" s="1"/>
  <c r="E199" i="4" s="1"/>
  <c r="E200" i="4" s="1"/>
  <c r="E201" i="4" s="1"/>
  <c r="E202" i="4" s="1"/>
  <c r="E203" i="4" s="1"/>
  <c r="E204" i="4" s="1"/>
  <c r="E205" i="4" s="1"/>
  <c r="E206" i="4" s="1"/>
  <c r="E208" i="4" s="1"/>
  <c r="E209" i="4" s="1"/>
  <c r="E210" i="4" s="1"/>
  <c r="E211" i="4" s="1"/>
  <c r="E212" i="4" s="1"/>
  <c r="E213" i="4" s="1"/>
</calcChain>
</file>

<file path=xl/sharedStrings.xml><?xml version="1.0" encoding="utf-8"?>
<sst xmlns="http://schemas.openxmlformats.org/spreadsheetml/2006/main" count="576" uniqueCount="324">
  <si>
    <t>REV</t>
  </si>
  <si>
    <t>Date Printed:</t>
  </si>
  <si>
    <t xml:space="preserve"> </t>
  </si>
  <si>
    <t>IDENTITY</t>
  </si>
  <si>
    <t>NOTES</t>
  </si>
  <si>
    <t>Usage:</t>
  </si>
  <si>
    <t>APPROVED</t>
  </si>
  <si>
    <t>Project Number:</t>
  </si>
  <si>
    <t>DATE</t>
  </si>
  <si>
    <t>DESCRIPTION</t>
  </si>
  <si>
    <t>AUTHOR</t>
  </si>
  <si>
    <t>SIGNATURE</t>
  </si>
  <si>
    <t>mm</t>
  </si>
  <si>
    <t>%</t>
  </si>
  <si>
    <t>kPa</t>
  </si>
  <si>
    <t>kg</t>
  </si>
  <si>
    <t xml:space="preserve">Equipment Description: </t>
  </si>
  <si>
    <t>Project Description:</t>
  </si>
  <si>
    <t>Country of manufacture</t>
  </si>
  <si>
    <t>Y</t>
  </si>
  <si>
    <t>CONTRACTOR LOGO</t>
  </si>
  <si>
    <t>Equipment Datasheet
UV Disinfection System</t>
  </si>
  <si>
    <t>SUBLOCATION: e.g. Filter House</t>
  </si>
  <si>
    <t>M-DSH-???-XXX</t>
  </si>
  <si>
    <t>Ultraviolet Disinfection Reactors</t>
  </si>
  <si>
    <t>xx</t>
  </si>
  <si>
    <t>Reactor Manufacturer</t>
  </si>
  <si>
    <t>Reactor Model</t>
  </si>
  <si>
    <t>Fluid</t>
  </si>
  <si>
    <t>Service Description</t>
  </si>
  <si>
    <t>Hazardous Area Classification</t>
  </si>
  <si>
    <t>Installation Detail</t>
  </si>
  <si>
    <t>Line Number and Stream Number</t>
  </si>
  <si>
    <t>kPag</t>
  </si>
  <si>
    <t xml:space="preserve">Ambient air temperature - Min / Ave / Max </t>
  </si>
  <si>
    <t>X</t>
  </si>
  <si>
    <t>Z</t>
  </si>
  <si>
    <t>Design Operating Pressure</t>
  </si>
  <si>
    <t>No.</t>
  </si>
  <si>
    <t>mg/L</t>
  </si>
  <si>
    <t>Turbidity</t>
  </si>
  <si>
    <t>NTU</t>
  </si>
  <si>
    <t>Reactor Mass - Empty / Full of water</t>
  </si>
  <si>
    <t>Reactor Dimensions - L x W x H</t>
  </si>
  <si>
    <t>HYDRAULICS</t>
  </si>
  <si>
    <t>LAMPS</t>
  </si>
  <si>
    <t>Lamp Life - Typical / Guaranteed</t>
  </si>
  <si>
    <t>Lamp Length</t>
  </si>
  <si>
    <t>Lamp Orientation</t>
  </si>
  <si>
    <t>Total No. Reactors</t>
  </si>
  <si>
    <t>Duty Streams</t>
  </si>
  <si>
    <t>Standby / Assist Streams</t>
  </si>
  <si>
    <t>Number of Banks per Reactor</t>
  </si>
  <si>
    <t>Number of Lamps per Ballast</t>
  </si>
  <si>
    <t>Total Number of Lamps</t>
  </si>
  <si>
    <t>QUARTZ SLEEVES</t>
  </si>
  <si>
    <t>Maximum Sleeve Operating Pressure</t>
  </si>
  <si>
    <t>Guaranteed Sleeve Life</t>
  </si>
  <si>
    <t>New Sleeve Transmittance</t>
  </si>
  <si>
    <t>BALLASTS</t>
  </si>
  <si>
    <t>Voltage</t>
  </si>
  <si>
    <t>Phases</t>
  </si>
  <si>
    <t>Frequency</t>
  </si>
  <si>
    <t>Hz</t>
  </si>
  <si>
    <t>Weight</t>
  </si>
  <si>
    <t>Ballast Cooling Method</t>
  </si>
  <si>
    <t>CLEANING SYSTEM</t>
  </si>
  <si>
    <t>POWER</t>
  </si>
  <si>
    <t>Power per Lamp</t>
  </si>
  <si>
    <t>@25% Flow</t>
  </si>
  <si>
    <t>@50% Flow</t>
  </si>
  <si>
    <t>@75% Flow</t>
  </si>
  <si>
    <t>@100% Flow</t>
  </si>
  <si>
    <t>Total Power Usage (kW)</t>
  </si>
  <si>
    <t>Validation Laboratory</t>
  </si>
  <si>
    <t>Yes / No</t>
  </si>
  <si>
    <t>PROCESS FLUID CHARACTERISTICS</t>
  </si>
  <si>
    <t>MIN</t>
  </si>
  <si>
    <t>MED</t>
  </si>
  <si>
    <t>MAX</t>
  </si>
  <si>
    <t>Total Suspended Solids</t>
  </si>
  <si>
    <t>Dissolved Organic Carbon</t>
  </si>
  <si>
    <t>Hardness</t>
  </si>
  <si>
    <t>Colour</t>
  </si>
  <si>
    <t>UV Transmittance (@254 nm)</t>
  </si>
  <si>
    <t>pH</t>
  </si>
  <si>
    <t>Ozone</t>
  </si>
  <si>
    <t>Permanganate (if dosed)</t>
  </si>
  <si>
    <t>Text</t>
  </si>
  <si>
    <t>Fluid Temperature</t>
  </si>
  <si>
    <t>Flow Rate</t>
  </si>
  <si>
    <t>B-DWG-XXX-XXX</t>
  </si>
  <si>
    <t>e.g. dwg number</t>
  </si>
  <si>
    <t>Operating Environment</t>
  </si>
  <si>
    <t>Inland / Coastal / Rural / Urban</t>
  </si>
  <si>
    <t>Equipment Location</t>
  </si>
  <si>
    <t>Inside / Outside</t>
  </si>
  <si>
    <t>Humidity (relative)</t>
  </si>
  <si>
    <t>Special Environmental Hazards</t>
  </si>
  <si>
    <t xml:space="preserve">ENVIRONMENT
</t>
  </si>
  <si>
    <t>Sulphates</t>
  </si>
  <si>
    <t>Chlorides</t>
  </si>
  <si>
    <t>BACKGROUND</t>
  </si>
  <si>
    <t>PROCESS CONDITIONS</t>
  </si>
  <si>
    <t>PERFORMANCE SPECIFICATION</t>
  </si>
  <si>
    <t>Service Life</t>
  </si>
  <si>
    <t>Total Manganese</t>
  </si>
  <si>
    <t>Total Iron</t>
  </si>
  <si>
    <t>Years</t>
  </si>
  <si>
    <t>3rd Party Responsible for Validation</t>
  </si>
  <si>
    <t>-</t>
  </si>
  <si>
    <t>Combined Aging and Fouling Factor (CAF)</t>
  </si>
  <si>
    <t>Solarisation Factor / Fouling Factor (SF)</t>
  </si>
  <si>
    <t>Required Log Reduction Value(LRV)</t>
  </si>
  <si>
    <t>#</t>
  </si>
  <si>
    <t>DESIGN SPECIFICATION</t>
  </si>
  <si>
    <t>- Process Stream 1</t>
  </si>
  <si>
    <t>- Process Stream 2</t>
  </si>
  <si>
    <t>Reference Specification</t>
  </si>
  <si>
    <t>&lt;enter name&gt;</t>
  </si>
  <si>
    <t>- Maximum flow Rate (per reactor)</t>
  </si>
  <si>
    <t>(maximum of 0.80 may be used, Manufacturer to advise)</t>
  </si>
  <si>
    <t>Total No. Streams</t>
  </si>
  <si>
    <t>No. Reactors per stream</t>
  </si>
  <si>
    <t>VTA</t>
  </si>
  <si>
    <t>- Flange Type</t>
  </si>
  <si>
    <t>Installation Orientation</t>
  </si>
  <si>
    <t>i.e. Vertical / Horizontal</t>
  </si>
  <si>
    <t>Lamp Type</t>
  </si>
  <si>
    <t>Manufacturer</t>
  </si>
  <si>
    <t>Model / Reference No.</t>
  </si>
  <si>
    <t>Number of Lamps (Per Reactor / Per Bank)</t>
  </si>
  <si>
    <t>years</t>
  </si>
  <si>
    <t>End of Life Sleeve Transmittance</t>
  </si>
  <si>
    <t>UV Transmittance Sensor(s)</t>
  </si>
  <si>
    <t>Ballast Type</t>
  </si>
  <si>
    <t>Number of Sensors (per Bank / per Lamp)</t>
  </si>
  <si>
    <t>Description</t>
  </si>
  <si>
    <t xml:space="preserve"> = Lamps per reactor x no. of reactors</t>
  </si>
  <si>
    <t>VALIDATION</t>
  </si>
  <si>
    <t>Criteria:</t>
  </si>
  <si>
    <t>P&amp;ID Number(s)</t>
  </si>
  <si>
    <t>Equipment Number(s)</t>
  </si>
  <si>
    <t>Dissolved Iron</t>
  </si>
  <si>
    <t>Dissolved Manganese</t>
  </si>
  <si>
    <t>Validation Protocol Requested</t>
  </si>
  <si>
    <t>= EOLL x SF</t>
  </si>
  <si>
    <t>Reactor Profile</t>
  </si>
  <si>
    <t>Redundancy Provided</t>
  </si>
  <si>
    <t>e.g. 20% of total reactors</t>
  </si>
  <si>
    <t>Reactor Arrangement</t>
  </si>
  <si>
    <t>&lt;Select from Dropdown&gt;</t>
  </si>
  <si>
    <t>Reactor / Shell</t>
  </si>
  <si>
    <t>Internal wetted surface</t>
  </si>
  <si>
    <t>All Materials AS 4020 Certified</t>
  </si>
  <si>
    <t>Yes/No</t>
  </si>
  <si>
    <t>UV Intensity Sensor(s)</t>
  </si>
  <si>
    <t>Make / Model</t>
  </si>
  <si>
    <t>TBA</t>
  </si>
  <si>
    <t>&lt;Add / Delete as needed&gt;</t>
  </si>
  <si>
    <t>Validation Standard</t>
  </si>
  <si>
    <t>(e.g. US EPA, 40 CFR 141.720 (d)(2))</t>
  </si>
  <si>
    <t>Yes / No (- Vendor to provide reports if necessary)</t>
  </si>
  <si>
    <t>XXXXXXXXX</t>
  </si>
  <si>
    <t>Minimum Sleeve Operating Pressure</t>
  </si>
  <si>
    <t>No. Lamps / Ballast</t>
  </si>
  <si>
    <t>Total No. Ballasts / reactor</t>
  </si>
  <si>
    <t>EQUIPMENT TAG(s):</t>
  </si>
  <si>
    <t>PROCESS STREAM DESIGN FLOW</t>
  </si>
  <si>
    <t>PRESSURE RATING</t>
  </si>
  <si>
    <t>kPa(g)</t>
  </si>
  <si>
    <t>kPa/s</t>
  </si>
  <si>
    <t>Maximum rate of change of pressure (positive)</t>
  </si>
  <si>
    <t>Maximum rate of change of pressure (negative)</t>
  </si>
  <si>
    <t>Gaskets</t>
  </si>
  <si>
    <t>O-Rings</t>
  </si>
  <si>
    <t>Inlet Size (NB)</t>
  </si>
  <si>
    <t>Outlet Size (NB)</t>
  </si>
  <si>
    <t>&lt;Material&gt;</t>
  </si>
  <si>
    <t>REACTOR CONSTRUCTION</t>
  </si>
  <si>
    <t>MATERIALS</t>
  </si>
  <si>
    <t>DIMENSIONS / MASS</t>
  </si>
  <si>
    <t>Design Headloss per reactor - Maximum Flow</t>
  </si>
  <si>
    <t>Design Headloss per reactor - Minimum Flow</t>
  </si>
  <si>
    <t>Pressure: Allowable Rate of Change (increase/decrease)</t>
  </si>
  <si>
    <t>Material</t>
  </si>
  <si>
    <t>Automatic Sleeve Cleaning Required</t>
  </si>
  <si>
    <t>Sleeve Cleaning Mechanism Type</t>
  </si>
  <si>
    <t>Refer Separate Datasheet</t>
  </si>
  <si>
    <t>No. of UVI Sensors per Reactor</t>
  </si>
  <si>
    <t>No. of UVT Sensors per Reactor</t>
  </si>
  <si>
    <t>Dropdown</t>
  </si>
  <si>
    <t>UV Intensity Sensor(s) Datasheet</t>
  </si>
  <si>
    <t>UV Transmittance Sensor(s) Datasheet</t>
  </si>
  <si>
    <t>Flowmeter Datasheet</t>
  </si>
  <si>
    <t>Flowmeter Arrangement:</t>
  </si>
  <si>
    <t>&lt;Select from list&gt;</t>
  </si>
  <si>
    <t>Design Pressure</t>
  </si>
  <si>
    <t>by</t>
  </si>
  <si>
    <t>Total No. Ballasts</t>
  </si>
  <si>
    <t>Current</t>
  </si>
  <si>
    <t>Cabinet Dimensions: L x W x H</t>
  </si>
  <si>
    <t>Ballast Dimensions: L x W x H</t>
  </si>
  <si>
    <t>Power</t>
  </si>
  <si>
    <t>Watts</t>
  </si>
  <si>
    <t>Amps</t>
  </si>
  <si>
    <t>Volts</t>
  </si>
  <si>
    <t>CONTROL</t>
  </si>
  <si>
    <t>Control Mode:</t>
  </si>
  <si>
    <t>&lt;Select from List&gt;</t>
  </si>
  <si>
    <t>INSTRUMENTS</t>
  </si>
  <si>
    <t>Total No. Flowmeters</t>
  </si>
  <si>
    <t>UVI</t>
  </si>
  <si>
    <t>UVT</t>
  </si>
  <si>
    <t>Flowmeter</t>
  </si>
  <si>
    <t>No. of Lamps On-line (No.)</t>
  </si>
  <si>
    <t>Ballast Operating %</t>
  </si>
  <si>
    <t>&lt;No&gt;</t>
  </si>
  <si>
    <t>Power per lamp</t>
  </si>
  <si>
    <t>Pre-Validated System Used?</t>
  </si>
  <si>
    <t>On-Site Validation Required?</t>
  </si>
  <si>
    <t>if yes, details to be provided</t>
  </si>
  <si>
    <t>(e.g. US EPA UVDGM)</t>
  </si>
  <si>
    <t>REACTOR PERIPHERALS</t>
  </si>
  <si>
    <t>Downstream Glass/Quartz Trap Required</t>
  </si>
  <si>
    <t>Upstream Strainer Required</t>
  </si>
  <si>
    <t>Upstream Strainer Material</t>
  </si>
  <si>
    <t>Upstream Strainer mesh/hole size</t>
  </si>
  <si>
    <t>Upstream Isolation Valve per Reactor?</t>
  </si>
  <si>
    <t>Type of Control System</t>
  </si>
  <si>
    <t>kW/s</t>
  </si>
  <si>
    <t>Factory Acceptance Testing Witness Required</t>
  </si>
  <si>
    <t>Operator Training Required</t>
  </si>
  <si>
    <t>If yes, details to be provided</t>
  </si>
  <si>
    <t>Dose Setpoint 1</t>
  </si>
  <si>
    <t>Dose Setpoint 2</t>
  </si>
  <si>
    <t>Dose Setpoint 3</t>
  </si>
  <si>
    <t>Dose Setpoint 4</t>
  </si>
  <si>
    <t>Calculated Dose</t>
  </si>
  <si>
    <t>End of Lamp Life Factor (EOLL) (Aging Factor)</t>
  </si>
  <si>
    <t>Manufacturer to advise</t>
  </si>
  <si>
    <t>e.g. Mechanical Wiper (details of brush etc).</t>
  </si>
  <si>
    <t>Guaranteed Ballast Life</t>
  </si>
  <si>
    <t>POWER SUPPLIES</t>
  </si>
  <si>
    <t>Reference Device Datasheet</t>
  </si>
  <si>
    <t>&lt;enter details of device. E.g. UPS&gt;</t>
  </si>
  <si>
    <t>&lt;input datasheet document number&gt;</t>
  </si>
  <si>
    <t>L</t>
  </si>
  <si>
    <t>W</t>
  </si>
  <si>
    <t>H</t>
  </si>
  <si>
    <t>Required Clearance for Lamp Removal = L x W</t>
  </si>
  <si>
    <t>&lt;select from list (LP / LPHO / MP)&gt;</t>
  </si>
  <si>
    <t>L/s (or m3/h)</t>
  </si>
  <si>
    <t>Template may be updated and should be accessed from official location prior to each use. Uncontrolled copy valid only at time of printing.</t>
  </si>
  <si>
    <t>Criteria (Note 1)</t>
  </si>
  <si>
    <t>hrs.</t>
  </si>
  <si>
    <t>Template</t>
  </si>
  <si>
    <t>This document is the property of Seqwater. It must not be copied or reproduced in any way whatsoever without the authority of Seqwater. This document is uncontrolled when printed. An electronic database manages and stores the controlled version.</t>
  </si>
  <si>
    <t>Rev no.</t>
  </si>
  <si>
    <t>Process Owner</t>
  </si>
  <si>
    <t>Approved for issue</t>
  </si>
  <si>
    <t>Position</t>
  </si>
  <si>
    <t>Name</t>
  </si>
  <si>
    <t>Date</t>
  </si>
  <si>
    <t>Subject Matter Expert Authorisation</t>
  </si>
  <si>
    <t>RPEQ #</t>
  </si>
  <si>
    <t>Lead Process Engineer</t>
  </si>
  <si>
    <t>UV Disinfection System Datasheet</t>
  </si>
  <si>
    <t>B-TMP-STD-013</t>
  </si>
  <si>
    <t>Validated Dose</t>
  </si>
  <si>
    <t>Validation Factor</t>
  </si>
  <si>
    <t>- Minimum UVT (@ 254 nm)</t>
  </si>
  <si>
    <t>Document Number: TEM-00303</t>
  </si>
  <si>
    <t>Rex ID:</t>
  </si>
  <si>
    <t>Revision number:</t>
  </si>
  <si>
    <t xml:space="preserve"> XX</t>
  </si>
  <si>
    <t xml:space="preserve">Required Dose </t>
  </si>
  <si>
    <t>Reduction Equivalent Dose (RED)</t>
  </si>
  <si>
    <t>UV-C output at 254 nm</t>
  </si>
  <si>
    <t>Control Panel / Electrical Cabinet</t>
  </si>
  <si>
    <t>V/Hz</t>
  </si>
  <si>
    <t>For UVI Set Point</t>
  </si>
  <si>
    <t>Text / No.</t>
  </si>
  <si>
    <t>Power Supply</t>
  </si>
  <si>
    <t>Design UVT</t>
  </si>
  <si>
    <t>Minimum UVT</t>
  </si>
  <si>
    <t>Note 1: Default specified min / max as 5%ile and 95%ile or as requested by vendor/ supplier.</t>
  </si>
  <si>
    <t xml:space="preserve">e.g. Issued for Tender / Construction </t>
  </si>
  <si>
    <t>e.g. Tender Specification / Issued for Construction / As Built</t>
  </si>
  <si>
    <t>Amended Version</t>
  </si>
  <si>
    <t>Principal Engineering Standards and Assurance - P6255</t>
  </si>
  <si>
    <t>Reactor Protection Class / IP Rating</t>
  </si>
  <si>
    <t>Lamp Guaranteed Stop / Start Cycles</t>
  </si>
  <si>
    <t>TESTING AND CERTIFICATION 
(SUPPLIER TO PROVIDE DOCUMENTATION)</t>
  </si>
  <si>
    <t xml:space="preserve">min </t>
  </si>
  <si>
    <t>Maximum Heat Dissipation</t>
  </si>
  <si>
    <t>f</t>
  </si>
  <si>
    <t xml:space="preserve">Min Power Modulation or Turndown </t>
  </si>
  <si>
    <t>V</t>
  </si>
  <si>
    <t>Specify Power Quality and Back-up Devices</t>
  </si>
  <si>
    <t>Power Assessment 1 to be specified at: (Note 3)</t>
  </si>
  <si>
    <t>Power Assessment 2 to be specified at: (Note 3, 4)</t>
  </si>
  <si>
    <t>Note 3: Power assessment to be specified considering design UVT, end of lamp life, design fouling factor and design dose.</t>
  </si>
  <si>
    <t>Note 4: Consider additional power assessment at an alternate UVT other than the design UVT.</t>
  </si>
  <si>
    <t>Control Voltage (Note 2)</t>
  </si>
  <si>
    <t>Note 2: Different voltage requirement for various components  to be specified.</t>
  </si>
  <si>
    <t>Lamp Warm up Period for Start-up</t>
  </si>
  <si>
    <t>per Appendix F of X-PRO-STD-006</t>
  </si>
  <si>
    <t>Project Document Number:</t>
  </si>
  <si>
    <t>XXXXX</t>
  </si>
  <si>
    <t>e.g. Facility:New UV Disinfection System</t>
  </si>
  <si>
    <r>
      <t xml:space="preserve">Rex &amp; Waternet: SPE-00446 / </t>
    </r>
    <r>
      <rPr>
        <i/>
        <sz val="14"/>
        <color rgb="FFFF0000"/>
        <rFont val="Roboto Condensed"/>
      </rPr>
      <t>B-SPE-STD-010 UV Disinfection Systems</t>
    </r>
  </si>
  <si>
    <t>°C</t>
  </si>
  <si>
    <r>
      <t>mg CaCO</t>
    </r>
    <r>
      <rPr>
        <vertAlign val="subscript"/>
        <sz val="14"/>
        <rFont val="Roboto Condensed"/>
      </rPr>
      <t>3</t>
    </r>
    <r>
      <rPr>
        <sz val="14"/>
        <rFont val="Roboto Condensed"/>
      </rPr>
      <t>/L</t>
    </r>
  </si>
  <si>
    <t>°H</t>
  </si>
  <si>
    <r>
      <t>Free Cl</t>
    </r>
    <r>
      <rPr>
        <vertAlign val="subscript"/>
        <sz val="14"/>
        <rFont val="Roboto Condensed"/>
      </rPr>
      <t>2</t>
    </r>
  </si>
  <si>
    <r>
      <t>mg Cl</t>
    </r>
    <r>
      <rPr>
        <vertAlign val="subscript"/>
        <sz val="14"/>
        <rFont val="Roboto Condensed"/>
      </rPr>
      <t>2</t>
    </r>
    <r>
      <rPr>
        <sz val="14"/>
        <rFont val="Roboto Condensed"/>
      </rPr>
      <t xml:space="preserve"> / L</t>
    </r>
  </si>
  <si>
    <r>
      <t>m</t>
    </r>
    <r>
      <rPr>
        <vertAlign val="superscript"/>
        <sz val="14"/>
        <rFont val="Roboto Condensed"/>
      </rPr>
      <t>3</t>
    </r>
    <r>
      <rPr>
        <sz val="14"/>
        <rFont val="Roboto Condensed"/>
      </rPr>
      <t>/h</t>
    </r>
  </si>
  <si>
    <r>
      <t>mJ/cm</t>
    </r>
    <r>
      <rPr>
        <vertAlign val="superscript"/>
        <sz val="14"/>
        <rFont val="Roboto Condensed"/>
      </rPr>
      <t>2</t>
    </r>
  </si>
  <si>
    <t>LOCATION: e.g. MT CROSBY EAST BANK WTP</t>
  </si>
  <si>
    <t>Refer Supporting Info in REX</t>
  </si>
  <si>
    <t>Refer Document Properties in REX</t>
  </si>
  <si>
    <t>DOCUMENT SENSITIVITY: OFFICIAL (Public)</t>
  </si>
  <si>
    <t>Refer Doc. Properties in REX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</si>
</sst>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dd\-mmm\-yy"/>
    <numFmt numFmtId="165" formatCode="&quot;$&quot;#,##0\ ;\(&quot;$&quot;#,##0\)"/>
    <numFmt numFmtId="166" formatCode="0_)"/>
    <numFmt numFmtId="167" formatCode="General_)"/>
    <numFmt numFmtId="168" formatCode="0.0"/>
  </numFmts>
  <fonts count="46">
    <font>
      <sz val="11"/>
      <color theme="1"/>
      <name val="Calibri"/>
      <family val="2"/>
      <scheme val="minor"/>
    </font>
    <font>
      <sz val="8"/>
      <name val="Arial"/>
      <family val="2"/>
    </font>
    <font>
      <b/>
      <sz val="12"/>
      <name val="Arial"/>
      <family val="2"/>
    </font>
    <font>
      <i/>
      <sz val="8"/>
      <name val="Penguin-Light-Normal"/>
    </font>
    <font>
      <sz val="10"/>
      <name val="Arial"/>
      <family val="2"/>
    </font>
    <font>
      <sz val="10"/>
      <name val="Arial"/>
      <family val="2"/>
    </font>
    <font>
      <b/>
      <sz val="18"/>
      <name val="Arial"/>
      <family val="2"/>
    </font>
    <font>
      <sz val="11"/>
      <color theme="1"/>
      <name val="Arial"/>
      <family val="2"/>
    </font>
    <font>
      <sz val="7"/>
      <name val="Helv"/>
    </font>
    <font>
      <b/>
      <sz val="9"/>
      <name val="Arial"/>
      <family val="2"/>
    </font>
    <font>
      <sz val="9"/>
      <name val="Arial"/>
      <family val="2"/>
    </font>
    <font>
      <sz val="9"/>
      <name val="Univers"/>
      <family val="2"/>
    </font>
    <font>
      <b/>
      <i/>
      <sz val="9"/>
      <name val="Times New Roman"/>
      <family val="1"/>
    </font>
    <font>
      <sz val="9"/>
      <name val="Times New Roman"/>
      <family val="1"/>
    </font>
    <font>
      <sz val="11"/>
      <color theme="1"/>
      <name val="Calibri"/>
      <family val="2"/>
      <scheme val="minor"/>
    </font>
    <font>
      <sz val="10"/>
      <name val="Roboto Condensed"/>
    </font>
    <font>
      <sz val="11"/>
      <color theme="1"/>
      <name val="Roboto Condensed"/>
    </font>
    <font>
      <b/>
      <sz val="10"/>
      <color indexed="23"/>
      <name val="Roboto Condensed"/>
    </font>
    <font>
      <b/>
      <sz val="10"/>
      <color indexed="8"/>
      <name val="Roboto Condensed"/>
    </font>
    <font>
      <b/>
      <sz val="32"/>
      <color rgb="FF00B0F0"/>
      <name val="Roboto Condensed"/>
    </font>
    <font>
      <sz val="28"/>
      <color rgb="FF00B0F0"/>
      <name val="Roboto Condensed"/>
    </font>
    <font>
      <sz val="11"/>
      <color rgb="FF000000"/>
      <name val="Roboto Condensed"/>
    </font>
    <font>
      <b/>
      <sz val="14"/>
      <color rgb="FF00B0F0"/>
      <name val="Roboto Condensed"/>
    </font>
    <font>
      <b/>
      <sz val="12"/>
      <color rgb="FF00B0F0"/>
      <name val="Roboto Condensed"/>
    </font>
    <font>
      <b/>
      <sz val="10"/>
      <color rgb="FF00B0F0"/>
      <name val="Roboto Condensed"/>
    </font>
    <font>
      <b/>
      <sz val="10"/>
      <name val="Roboto Condensed"/>
    </font>
    <font>
      <sz val="9"/>
      <name val="Roboto Condensed"/>
    </font>
    <font>
      <sz val="10"/>
      <color indexed="8"/>
      <name val="Roboto Condensed"/>
    </font>
    <font>
      <b/>
      <sz val="10"/>
      <color rgb="FFFFFFFF"/>
      <name val="Roboto Condensed"/>
    </font>
    <font>
      <sz val="10"/>
      <color rgb="FF000000"/>
      <name val="Roboto Condensed"/>
    </font>
    <font>
      <sz val="18"/>
      <color rgb="FF00B0F0"/>
      <name val="Roboto Condensed"/>
    </font>
    <font>
      <sz val="8"/>
      <name val="Roboto Condensed"/>
    </font>
    <font>
      <b/>
      <sz val="16"/>
      <name val="Roboto Condensed"/>
    </font>
    <font>
      <sz val="16"/>
      <name val="Roboto Condensed"/>
    </font>
    <font>
      <b/>
      <sz val="14"/>
      <color theme="0" tint="-0.499984740745262"/>
      <name val="Roboto Condensed"/>
    </font>
    <font>
      <b/>
      <sz val="14"/>
      <name val="Roboto Condensed"/>
    </font>
    <font>
      <sz val="14"/>
      <name val="Roboto Condensed"/>
    </font>
    <font>
      <b/>
      <sz val="12"/>
      <name val="Roboto Condensed"/>
    </font>
    <font>
      <sz val="12"/>
      <name val="Roboto Condensed"/>
    </font>
    <font>
      <sz val="13"/>
      <name val="Roboto Condensed"/>
    </font>
    <font>
      <sz val="14"/>
      <color rgb="FFFF0000"/>
      <name val="Roboto Condensed"/>
    </font>
    <font>
      <i/>
      <sz val="14"/>
      <color rgb="FFFF0000"/>
      <name val="Roboto Condensed"/>
    </font>
    <font>
      <b/>
      <sz val="14"/>
      <color rgb="FFFF0000"/>
      <name val="Roboto Condensed"/>
    </font>
    <font>
      <vertAlign val="subscript"/>
      <sz val="14"/>
      <name val="Roboto Condensed"/>
    </font>
    <font>
      <vertAlign val="superscript"/>
      <sz val="14"/>
      <name val="Roboto Condensed"/>
    </font>
    <font>
      <i/>
      <sz val="14"/>
      <name val="Roboto Condensed"/>
    </font>
  </fonts>
  <fills count="8">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FFFF00"/>
        <bgColor indexed="64"/>
      </patternFill>
    </fill>
  </fills>
  <borders count="7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right/>
      <top style="double">
        <color indexed="64"/>
      </top>
      <bottom/>
      <diagonal/>
    </border>
    <border>
      <left style="thin">
        <color indexed="64"/>
      </left>
      <right style="thin">
        <color indexed="64"/>
      </right>
      <top/>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rgb="FFA6A6A6"/>
      </left>
      <right style="medium">
        <color rgb="FFA6A6A6"/>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top/>
      <bottom/>
      <diagonal/>
    </border>
  </borders>
  <cellStyleXfs count="21">
    <xf numFmtId="0" fontId="0" fillId="0" borderId="0"/>
    <xf numFmtId="0" fontId="3" fillId="0" borderId="19" applyNumberFormat="0" applyFill="0" applyBorder="0" applyAlignment="0">
      <alignment horizontal="centerContinuous"/>
    </xf>
    <xf numFmtId="0" fontId="5" fillId="0" borderId="0"/>
    <xf numFmtId="3" fontId="5" fillId="0" borderId="0" applyFont="0" applyFill="0" applyBorder="0" applyAlignment="0" applyProtection="0"/>
    <xf numFmtId="165" fontId="5" fillId="0" borderId="0" applyFont="0" applyFill="0" applyBorder="0" applyAlignment="0" applyProtection="0"/>
    <xf numFmtId="0" fontId="5" fillId="0" borderId="0" applyFont="0" applyFill="0" applyBorder="0" applyAlignment="0" applyProtection="0"/>
    <xf numFmtId="2" fontId="5" fillId="0" borderId="0" applyFont="0" applyFill="0" applyBorder="0" applyAlignment="0" applyProtection="0"/>
    <xf numFmtId="0" fontId="6" fillId="0" borderId="0" applyNumberFormat="0" applyFill="0" applyBorder="0" applyAlignment="0" applyProtection="0"/>
    <xf numFmtId="0" fontId="2" fillId="0" borderId="0" applyNumberFormat="0" applyFill="0" applyBorder="0" applyAlignment="0" applyProtection="0"/>
    <xf numFmtId="0" fontId="5" fillId="0" borderId="50" applyNumberFormat="0" applyFont="0" applyFill="0" applyAlignment="0" applyProtection="0"/>
    <xf numFmtId="0" fontId="4" fillId="0" borderId="0"/>
    <xf numFmtId="0" fontId="8" fillId="0" borderId="0"/>
    <xf numFmtId="166" fontId="9" fillId="0" borderId="21" applyNumberFormat="0">
      <alignment horizontal="center" vertical="top" wrapText="1"/>
    </xf>
    <xf numFmtId="167" fontId="12" fillId="0" borderId="9" applyNumberFormat="0" applyBorder="0">
      <alignment horizontal="right"/>
    </xf>
    <xf numFmtId="166" fontId="11" fillId="0" borderId="51"/>
    <xf numFmtId="167" fontId="10" fillId="0" borderId="0" applyFill="0" applyBorder="0" applyAlignment="0" applyProtection="0"/>
    <xf numFmtId="167" fontId="13" fillId="0" borderId="7" applyNumberFormat="0" applyBorder="0">
      <alignment horizontal="left"/>
    </xf>
    <xf numFmtId="167" fontId="11" fillId="0" borderId="11" applyNumberFormat="0"/>
    <xf numFmtId="167" fontId="13" fillId="0" borderId="9" applyNumberFormat="0" applyBorder="0">
      <alignment horizontal="right"/>
    </xf>
    <xf numFmtId="9" fontId="14" fillId="0" borderId="0" applyFont="0" applyFill="0" applyBorder="0" applyAlignment="0" applyProtection="0"/>
    <xf numFmtId="0" fontId="4" fillId="0" borderId="0">
      <alignment vertical="center"/>
    </xf>
  </cellStyleXfs>
  <cellXfs count="374">
    <xf numFmtId="0" fontId="0" fillId="0" borderId="0" xfId="0"/>
    <xf numFmtId="0" fontId="1" fillId="0" borderId="0" xfId="0" applyFont="1"/>
    <xf numFmtId="0" fontId="7" fillId="0" borderId="2" xfId="0" applyFont="1" applyBorder="1"/>
    <xf numFmtId="0" fontId="7" fillId="0" borderId="0" xfId="0" applyFont="1"/>
    <xf numFmtId="0" fontId="4" fillId="0" borderId="0" xfId="0" applyFont="1"/>
    <xf numFmtId="0" fontId="7" fillId="0" borderId="4" xfId="0" applyFont="1" applyBorder="1"/>
    <xf numFmtId="0" fontId="15" fillId="0" borderId="0" xfId="20" applyFont="1">
      <alignment vertical="center"/>
    </xf>
    <xf numFmtId="0" fontId="15" fillId="4" borderId="0" xfId="20" applyFont="1" applyFill="1" applyAlignment="1">
      <alignment vertical="top"/>
    </xf>
    <xf numFmtId="0" fontId="16" fillId="0" borderId="0" xfId="0" applyFont="1"/>
    <xf numFmtId="0" fontId="15" fillId="4" borderId="0" xfId="20" applyFont="1" applyFill="1">
      <alignment vertical="center"/>
    </xf>
    <xf numFmtId="0" fontId="17" fillId="4" borderId="0" xfId="20" applyFont="1" applyFill="1" applyAlignment="1">
      <alignment horizontal="centerContinuous" vertical="center"/>
    </xf>
    <xf numFmtId="0" fontId="15" fillId="4" borderId="0" xfId="20" applyFont="1" applyFill="1" applyAlignment="1">
      <alignment horizontal="centerContinuous" vertical="center"/>
    </xf>
    <xf numFmtId="0" fontId="18" fillId="4" borderId="0" xfId="20" applyFont="1" applyFill="1" applyAlignment="1">
      <alignment horizontal="centerContinuous" vertical="center"/>
    </xf>
    <xf numFmtId="0" fontId="20" fillId="0" borderId="0" xfId="0" applyFont="1" applyAlignment="1">
      <alignment vertical="center"/>
    </xf>
    <xf numFmtId="0" fontId="21" fillId="0" borderId="0" xfId="0" applyFont="1" applyAlignment="1">
      <alignment horizontal="left" vertical="center" indent="6"/>
    </xf>
    <xf numFmtId="0" fontId="22" fillId="0" borderId="0" xfId="0" applyFont="1" applyAlignment="1">
      <alignment vertical="center"/>
    </xf>
    <xf numFmtId="0" fontId="23" fillId="0" borderId="0" xfId="0" applyFont="1" applyAlignment="1">
      <alignment vertical="center"/>
    </xf>
    <xf numFmtId="0" fontId="24" fillId="0" borderId="0" xfId="0" applyFont="1" applyAlignment="1">
      <alignment vertical="center"/>
    </xf>
    <xf numFmtId="0" fontId="23" fillId="4" borderId="0" xfId="20" applyFont="1" applyFill="1" applyAlignment="1">
      <alignment horizontal="centerContinuous" vertical="center"/>
    </xf>
    <xf numFmtId="0" fontId="25" fillId="4" borderId="0" xfId="20" applyFont="1" applyFill="1" applyAlignment="1">
      <alignment horizontal="centerContinuous" vertical="center"/>
    </xf>
    <xf numFmtId="0" fontId="26" fillId="4" borderId="0" xfId="20" applyFont="1" applyFill="1" applyAlignment="1">
      <alignment horizontal="left" vertical="center" wrapText="1"/>
    </xf>
    <xf numFmtId="0" fontId="27" fillId="4" borderId="0" xfId="20" applyFont="1" applyFill="1" applyAlignment="1" applyProtection="1">
      <alignment horizontal="center" vertical="center"/>
      <protection locked="0"/>
    </xf>
    <xf numFmtId="0" fontId="28" fillId="6" borderId="65" xfId="0" applyFont="1" applyFill="1" applyBorder="1" applyAlignment="1">
      <alignment vertical="center" wrapText="1"/>
    </xf>
    <xf numFmtId="0" fontId="21" fillId="0" borderId="64" xfId="0" applyFont="1" applyBorder="1" applyAlignment="1">
      <alignment horizontal="center" vertical="center" wrapText="1"/>
    </xf>
    <xf numFmtId="0" fontId="29" fillId="0" borderId="65" xfId="0" applyFont="1" applyBorder="1" applyAlignment="1">
      <alignment vertical="center" wrapText="1"/>
    </xf>
    <xf numFmtId="0" fontId="29" fillId="6" borderId="67" xfId="0" applyFont="1" applyFill="1" applyBorder="1" applyAlignment="1">
      <alignment vertical="center" wrapText="1"/>
    </xf>
    <xf numFmtId="0" fontId="29" fillId="0" borderId="64" xfId="0" applyFont="1" applyBorder="1" applyAlignment="1">
      <alignment horizontal="center" vertical="center" wrapText="1"/>
    </xf>
    <xf numFmtId="14" fontId="29" fillId="0" borderId="65" xfId="0" applyNumberFormat="1" applyFont="1" applyBorder="1" applyAlignment="1">
      <alignment horizontal="left" vertical="center" wrapText="1"/>
    </xf>
    <xf numFmtId="49" fontId="36" fillId="0" borderId="46" xfId="2" applyNumberFormat="1" applyFont="1" applyBorder="1" applyAlignment="1">
      <alignment horizontal="center" vertical="center"/>
    </xf>
    <xf numFmtId="49" fontId="36" fillId="0" borderId="20" xfId="2" applyNumberFormat="1" applyFont="1" applyBorder="1" applyAlignment="1">
      <alignment horizontal="center" vertical="center"/>
    </xf>
    <xf numFmtId="0" fontId="36" fillId="0" borderId="45" xfId="2" applyFont="1" applyBorder="1" applyAlignment="1">
      <alignment horizontal="center" vertical="center"/>
    </xf>
    <xf numFmtId="0" fontId="36" fillId="0" borderId="45" xfId="2" applyFont="1" applyBorder="1" applyAlignment="1">
      <alignment horizontal="center" vertical="center" wrapText="1"/>
    </xf>
    <xf numFmtId="0" fontId="35" fillId="3" borderId="4" xfId="2" applyFont="1" applyFill="1" applyBorder="1" applyAlignment="1">
      <alignment horizontal="center" vertical="center" wrapText="1"/>
    </xf>
    <xf numFmtId="0" fontId="35" fillId="3" borderId="0" xfId="2" applyFont="1" applyFill="1" applyAlignment="1">
      <alignment horizontal="center" vertical="center" wrapText="1"/>
    </xf>
    <xf numFmtId="0" fontId="35" fillId="3" borderId="34" xfId="2" applyFont="1" applyFill="1" applyBorder="1" applyAlignment="1">
      <alignment horizontal="center" vertical="center" wrapText="1"/>
    </xf>
    <xf numFmtId="0" fontId="36" fillId="0" borderId="36" xfId="2" applyFont="1" applyBorder="1" applyAlignment="1">
      <alignment horizontal="center" vertical="center"/>
    </xf>
    <xf numFmtId="0" fontId="36" fillId="0" borderId="36" xfId="2" applyFont="1" applyBorder="1" applyAlignment="1">
      <alignment horizontal="center" vertical="center" wrapText="1"/>
    </xf>
    <xf numFmtId="0" fontId="36" fillId="0" borderId="42" xfId="2" applyFont="1" applyBorder="1" applyAlignment="1">
      <alignment horizontal="center" vertical="center" wrapText="1"/>
    </xf>
    <xf numFmtId="0" fontId="36" fillId="0" borderId="54" xfId="2" applyFont="1" applyBorder="1" applyAlignment="1">
      <alignment horizontal="center" vertical="center"/>
    </xf>
    <xf numFmtId="0" fontId="36" fillId="0" borderId="54" xfId="2" applyFont="1" applyBorder="1" applyAlignment="1">
      <alignment horizontal="center" vertical="center" wrapText="1"/>
    </xf>
    <xf numFmtId="0" fontId="36" fillId="0" borderId="26" xfId="2" applyFont="1" applyBorder="1" applyAlignment="1">
      <alignment horizontal="center" vertical="center"/>
    </xf>
    <xf numFmtId="0" fontId="36" fillId="0" borderId="26" xfId="2" applyFont="1" applyBorder="1" applyAlignment="1">
      <alignment horizontal="center" vertical="center" wrapText="1"/>
    </xf>
    <xf numFmtId="0" fontId="36" fillId="0" borderId="42" xfId="2" applyFont="1" applyBorder="1" applyAlignment="1">
      <alignment horizontal="center" vertical="center"/>
    </xf>
    <xf numFmtId="0" fontId="36" fillId="0" borderId="43" xfId="2" applyFont="1" applyBorder="1" applyAlignment="1">
      <alignment horizontal="center" vertical="center"/>
    </xf>
    <xf numFmtId="0" fontId="36" fillId="0" borderId="43" xfId="2" applyFont="1" applyBorder="1" applyAlignment="1">
      <alignment horizontal="center" vertical="center" wrapText="1"/>
    </xf>
    <xf numFmtId="0" fontId="36" fillId="0" borderId="26" xfId="2" quotePrefix="1" applyFont="1" applyBorder="1" applyAlignment="1">
      <alignment horizontal="center" vertical="center" wrapText="1"/>
    </xf>
    <xf numFmtId="0" fontId="36" fillId="0" borderId="21" xfId="2" applyFont="1" applyBorder="1" applyAlignment="1">
      <alignment horizontal="center" vertical="center" wrapText="1"/>
    </xf>
    <xf numFmtId="0" fontId="35" fillId="3" borderId="4" xfId="2" applyFont="1" applyFill="1" applyBorder="1" applyAlignment="1">
      <alignment vertical="center" wrapText="1"/>
    </xf>
    <xf numFmtId="0" fontId="35" fillId="3" borderId="0" xfId="2" applyFont="1" applyFill="1" applyAlignment="1">
      <alignment vertical="center" wrapText="1"/>
    </xf>
    <xf numFmtId="0" fontId="35" fillId="3" borderId="34" xfId="2" applyFont="1" applyFill="1" applyBorder="1" applyAlignment="1">
      <alignment vertical="center" wrapText="1"/>
    </xf>
    <xf numFmtId="0" fontId="36" fillId="4" borderId="26" xfId="2" applyFont="1" applyFill="1" applyBorder="1" applyAlignment="1">
      <alignment horizontal="center" vertical="center" wrapText="1"/>
    </xf>
    <xf numFmtId="0" fontId="36" fillId="4" borderId="36" xfId="2" applyFont="1" applyFill="1" applyBorder="1" applyAlignment="1">
      <alignment horizontal="center" vertical="center" wrapText="1"/>
    </xf>
    <xf numFmtId="0" fontId="36" fillId="5" borderId="36" xfId="2" applyFont="1" applyFill="1" applyBorder="1" applyAlignment="1">
      <alignment horizontal="center" vertical="center" wrapText="1"/>
    </xf>
    <xf numFmtId="0" fontId="36" fillId="4" borderId="42" xfId="2" applyFont="1" applyFill="1" applyBorder="1" applyAlignment="1">
      <alignment horizontal="center" vertical="center" wrapText="1"/>
    </xf>
    <xf numFmtId="0" fontId="36" fillId="5" borderId="42" xfId="2" applyFont="1" applyFill="1" applyBorder="1" applyAlignment="1">
      <alignment horizontal="center" vertical="center" wrapText="1"/>
    </xf>
    <xf numFmtId="0" fontId="35" fillId="5" borderId="12" xfId="2" applyFont="1" applyFill="1" applyBorder="1" applyAlignment="1">
      <alignment vertical="center" wrapText="1"/>
    </xf>
    <xf numFmtId="0" fontId="35" fillId="5" borderId="35" xfId="2" applyFont="1" applyFill="1" applyBorder="1" applyAlignment="1">
      <alignment vertical="center" wrapText="1"/>
    </xf>
    <xf numFmtId="0" fontId="36" fillId="0" borderId="18" xfId="2" applyFont="1" applyBorder="1" applyAlignment="1">
      <alignment horizontal="center" vertical="center" wrapText="1"/>
    </xf>
    <xf numFmtId="0" fontId="36" fillId="0" borderId="12" xfId="2" applyFont="1" applyBorder="1" applyAlignment="1">
      <alignment horizontal="center" vertical="center" wrapText="1"/>
    </xf>
    <xf numFmtId="0" fontId="36" fillId="0" borderId="35" xfId="2" applyFont="1" applyBorder="1" applyAlignment="1">
      <alignment horizontal="center" vertical="center" wrapText="1"/>
    </xf>
    <xf numFmtId="0" fontId="36" fillId="0" borderId="28" xfId="2" applyFont="1" applyBorder="1" applyAlignment="1">
      <alignment horizontal="center" vertical="center" wrapText="1"/>
    </xf>
    <xf numFmtId="0" fontId="36" fillId="0" borderId="29" xfId="2" applyFont="1" applyBorder="1" applyAlignment="1">
      <alignment horizontal="center" vertical="center" wrapText="1"/>
    </xf>
    <xf numFmtId="0" fontId="36" fillId="0" borderId="32" xfId="2" applyFont="1" applyBorder="1" applyAlignment="1">
      <alignment horizontal="center" vertical="center" wrapText="1"/>
    </xf>
    <xf numFmtId="9" fontId="36" fillId="0" borderId="21" xfId="19" applyFont="1" applyFill="1" applyBorder="1" applyAlignment="1">
      <alignment horizontal="center" vertical="center" wrapText="1"/>
    </xf>
    <xf numFmtId="0" fontId="36" fillId="0" borderId="21" xfId="2" applyFont="1" applyBorder="1" applyAlignment="1">
      <alignment horizontal="center" vertical="center" wrapText="1"/>
    </xf>
    <xf numFmtId="0" fontId="36" fillId="0" borderId="13" xfId="2" applyFont="1" applyBorder="1" applyAlignment="1">
      <alignment horizontal="center" vertical="center" wrapText="1"/>
    </xf>
    <xf numFmtId="0" fontId="36" fillId="0" borderId="7" xfId="2" applyFont="1" applyBorder="1" applyAlignment="1">
      <alignment horizontal="center" vertical="center" wrapText="1"/>
    </xf>
    <xf numFmtId="0" fontId="36" fillId="0" borderId="8" xfId="2" applyFont="1" applyBorder="1" applyAlignment="1">
      <alignment horizontal="center" vertical="center" wrapText="1"/>
    </xf>
    <xf numFmtId="0" fontId="36" fillId="0" borderId="33" xfId="2" applyFont="1" applyBorder="1" applyAlignment="1">
      <alignment horizontal="center" vertical="center" wrapText="1"/>
    </xf>
    <xf numFmtId="0" fontId="38" fillId="0" borderId="1" xfId="2" applyFont="1" applyBorder="1" applyAlignment="1">
      <alignment horizontal="left" vertical="center" wrapText="1"/>
    </xf>
    <xf numFmtId="0" fontId="38" fillId="0" borderId="2" xfId="2" applyFont="1" applyBorder="1" applyAlignment="1">
      <alignment horizontal="left" vertical="center" wrapText="1"/>
    </xf>
    <xf numFmtId="0" fontId="38" fillId="0" borderId="27" xfId="2" applyFont="1" applyBorder="1" applyAlignment="1">
      <alignment horizontal="left" vertical="center" wrapText="1"/>
    </xf>
    <xf numFmtId="0" fontId="36" fillId="0" borderId="4" xfId="2" quotePrefix="1" applyFont="1" applyBorder="1" applyAlignment="1">
      <alignment horizontal="left" vertical="top" wrapText="1"/>
    </xf>
    <xf numFmtId="0" fontId="36" fillId="0" borderId="0" xfId="2" quotePrefix="1" applyFont="1" applyAlignment="1">
      <alignment horizontal="left" vertical="top" wrapText="1"/>
    </xf>
    <xf numFmtId="0" fontId="36" fillId="0" borderId="34" xfId="2" quotePrefix="1" applyFont="1" applyBorder="1" applyAlignment="1">
      <alignment horizontal="left" vertical="top" wrapText="1"/>
    </xf>
    <xf numFmtId="0" fontId="36" fillId="0" borderId="39" xfId="2" applyFont="1" applyBorder="1" applyAlignment="1">
      <alignment vertical="center" wrapText="1"/>
    </xf>
    <xf numFmtId="0" fontId="36" fillId="0" borderId="40" xfId="2" applyFont="1" applyBorder="1" applyAlignment="1">
      <alignment vertical="center" wrapText="1"/>
    </xf>
    <xf numFmtId="0" fontId="36" fillId="0" borderId="41" xfId="2" applyFont="1" applyBorder="1" applyAlignment="1">
      <alignment vertical="center" wrapText="1"/>
    </xf>
    <xf numFmtId="0" fontId="36" fillId="0" borderId="37" xfId="2" applyFont="1" applyBorder="1" applyAlignment="1">
      <alignment horizontal="left" vertical="center" wrapText="1"/>
    </xf>
    <xf numFmtId="0" fontId="36" fillId="0" borderId="38" xfId="2" applyFont="1" applyBorder="1" applyAlignment="1">
      <alignment horizontal="left" vertical="center" wrapText="1"/>
    </xf>
    <xf numFmtId="0" fontId="36" fillId="0" borderId="25" xfId="2" applyFont="1" applyBorder="1" applyAlignment="1">
      <alignment horizontal="left" vertical="center" wrapText="1"/>
    </xf>
    <xf numFmtId="0" fontId="35" fillId="2" borderId="56" xfId="2" applyFont="1" applyFill="1" applyBorder="1" applyAlignment="1">
      <alignment horizontal="center" vertical="center" wrapText="1"/>
    </xf>
    <xf numFmtId="0" fontId="35" fillId="2" borderId="57" xfId="2" applyFont="1" applyFill="1" applyBorder="1" applyAlignment="1">
      <alignment horizontal="center" vertical="center"/>
    </xf>
    <xf numFmtId="0" fontId="35" fillId="2" borderId="38" xfId="2" applyFont="1" applyFill="1" applyBorder="1" applyAlignment="1">
      <alignment horizontal="center" vertical="center"/>
    </xf>
    <xf numFmtId="0" fontId="35" fillId="2" borderId="60" xfId="2" applyFont="1" applyFill="1" applyBorder="1" applyAlignment="1">
      <alignment horizontal="center" vertical="center"/>
    </xf>
    <xf numFmtId="0" fontId="35" fillId="3" borderId="1" xfId="2" applyFont="1" applyFill="1" applyBorder="1" applyAlignment="1">
      <alignment horizontal="center" vertical="center" wrapText="1"/>
    </xf>
    <xf numFmtId="0" fontId="35" fillId="3" borderId="2" xfId="2" applyFont="1" applyFill="1" applyBorder="1" applyAlignment="1">
      <alignment horizontal="center" vertical="center" wrapText="1"/>
    </xf>
    <xf numFmtId="0" fontId="35" fillId="3" borderId="27" xfId="2" applyFont="1" applyFill="1" applyBorder="1" applyAlignment="1">
      <alignment horizontal="center" vertical="center" wrapText="1"/>
    </xf>
    <xf numFmtId="0" fontId="35" fillId="3" borderId="4" xfId="2" applyFont="1" applyFill="1" applyBorder="1" applyAlignment="1">
      <alignment horizontal="center" vertical="center" wrapText="1"/>
    </xf>
    <xf numFmtId="0" fontId="35" fillId="3" borderId="0" xfId="2" applyFont="1" applyFill="1" applyAlignment="1">
      <alignment horizontal="center" vertical="center" wrapText="1"/>
    </xf>
    <xf numFmtId="0" fontId="35" fillId="3" borderId="34" xfId="2" applyFont="1" applyFill="1" applyBorder="1" applyAlignment="1">
      <alignment horizontal="center" vertical="center" wrapText="1"/>
    </xf>
    <xf numFmtId="0" fontId="35" fillId="3" borderId="37" xfId="2" applyFont="1" applyFill="1" applyBorder="1" applyAlignment="1">
      <alignment horizontal="center" vertical="center" wrapText="1"/>
    </xf>
    <xf numFmtId="0" fontId="35" fillId="3" borderId="38" xfId="2" applyFont="1" applyFill="1" applyBorder="1" applyAlignment="1">
      <alignment horizontal="center" vertical="center" wrapText="1"/>
    </xf>
    <xf numFmtId="0" fontId="35" fillId="3" borderId="25" xfId="2" applyFont="1" applyFill="1" applyBorder="1" applyAlignment="1">
      <alignment horizontal="center" vertical="center" wrapText="1"/>
    </xf>
    <xf numFmtId="0" fontId="36" fillId="0" borderId="56" xfId="2" applyFont="1" applyBorder="1" applyAlignment="1">
      <alignment horizontal="left" vertical="center" wrapText="1"/>
    </xf>
    <xf numFmtId="0" fontId="36" fillId="0" borderId="57" xfId="2" applyFont="1" applyBorder="1" applyAlignment="1">
      <alignment horizontal="left" vertical="center" wrapText="1"/>
    </xf>
    <xf numFmtId="0" fontId="36" fillId="0" borderId="60" xfId="2" applyFont="1" applyBorder="1" applyAlignment="1">
      <alignment horizontal="left" vertical="center" wrapText="1"/>
    </xf>
    <xf numFmtId="0" fontId="36" fillId="0" borderId="18" xfId="2" applyFont="1" applyBorder="1" applyAlignment="1">
      <alignment horizontal="left" vertical="center" wrapText="1"/>
    </xf>
    <xf numFmtId="0" fontId="36" fillId="0" borderId="12" xfId="2" applyFont="1" applyBorder="1" applyAlignment="1">
      <alignment horizontal="left" vertical="center" wrapText="1"/>
    </xf>
    <xf numFmtId="0" fontId="36" fillId="0" borderId="35" xfId="2" applyFont="1" applyBorder="1" applyAlignment="1">
      <alignment horizontal="left" vertical="center" wrapText="1"/>
    </xf>
    <xf numFmtId="0" fontId="36" fillId="0" borderId="18" xfId="2" applyFont="1" applyBorder="1" applyAlignment="1">
      <alignment vertical="center" wrapText="1"/>
    </xf>
    <xf numFmtId="0" fontId="36" fillId="0" borderId="12" xfId="2" applyFont="1" applyBorder="1" applyAlignment="1">
      <alignment vertical="center" wrapText="1"/>
    </xf>
    <xf numFmtId="0" fontId="36" fillId="0" borderId="35" xfId="2" applyFont="1" applyBorder="1" applyAlignment="1">
      <alignment vertical="center" wrapText="1"/>
    </xf>
    <xf numFmtId="0" fontId="36" fillId="0" borderId="14" xfId="2" applyFont="1" applyBorder="1" applyAlignment="1">
      <alignment vertical="center" wrapText="1"/>
    </xf>
    <xf numFmtId="0" fontId="36" fillId="0" borderId="15" xfId="2" applyFont="1" applyBorder="1" applyAlignment="1">
      <alignment vertical="center" wrapText="1"/>
    </xf>
    <xf numFmtId="0" fontId="36" fillId="0" borderId="22" xfId="2" applyFont="1" applyBorder="1" applyAlignment="1">
      <alignment vertical="center" wrapText="1"/>
    </xf>
    <xf numFmtId="0" fontId="36" fillId="0" borderId="10" xfId="2" applyFont="1" applyBorder="1" applyAlignment="1">
      <alignment horizontal="left" vertical="center" wrapText="1"/>
    </xf>
    <xf numFmtId="0" fontId="36" fillId="0" borderId="8" xfId="2" applyFont="1" applyBorder="1" applyAlignment="1">
      <alignment horizontal="left" vertical="center" wrapText="1"/>
    </xf>
    <xf numFmtId="0" fontId="36" fillId="0" borderId="33" xfId="2" applyFont="1" applyBorder="1" applyAlignment="1">
      <alignment horizontal="left" vertical="center" wrapText="1"/>
    </xf>
    <xf numFmtId="0" fontId="36" fillId="0" borderId="14" xfId="2" applyFont="1" applyBorder="1" applyAlignment="1">
      <alignment horizontal="center" vertical="center" wrapText="1"/>
    </xf>
    <xf numFmtId="0" fontId="36" fillId="0" borderId="15" xfId="2" applyFont="1" applyBorder="1" applyAlignment="1">
      <alignment horizontal="center" vertical="center" wrapText="1"/>
    </xf>
    <xf numFmtId="0" fontId="36" fillId="0" borderId="22" xfId="2" applyFont="1" applyBorder="1" applyAlignment="1">
      <alignment horizontal="center" vertical="center" wrapText="1"/>
    </xf>
    <xf numFmtId="0" fontId="36" fillId="0" borderId="10" xfId="2" applyFont="1" applyBorder="1" applyAlignment="1">
      <alignment horizontal="center" vertical="center" wrapText="1"/>
    </xf>
    <xf numFmtId="0" fontId="36" fillId="5" borderId="18" xfId="2" applyFont="1" applyFill="1" applyBorder="1" applyAlignment="1">
      <alignment horizontal="center" vertical="center" wrapText="1"/>
    </xf>
    <xf numFmtId="0" fontId="36" fillId="5" borderId="12" xfId="2" applyFont="1" applyFill="1" applyBorder="1" applyAlignment="1">
      <alignment horizontal="center" vertical="center" wrapText="1"/>
    </xf>
    <xf numFmtId="0" fontId="36" fillId="5" borderId="35" xfId="2" applyFont="1" applyFill="1" applyBorder="1" applyAlignment="1">
      <alignment horizontal="center" vertical="center" wrapText="1"/>
    </xf>
    <xf numFmtId="0" fontId="36" fillId="0" borderId="10" xfId="2" applyFont="1" applyBorder="1" applyAlignment="1">
      <alignment vertical="center" wrapText="1"/>
    </xf>
    <xf numFmtId="0" fontId="36" fillId="0" borderId="8" xfId="2" applyFont="1" applyBorder="1" applyAlignment="1">
      <alignment vertical="center" wrapText="1"/>
    </xf>
    <xf numFmtId="0" fontId="36" fillId="0" borderId="33" xfId="2" applyFont="1" applyBorder="1" applyAlignment="1">
      <alignment vertical="center" wrapText="1"/>
    </xf>
    <xf numFmtId="0" fontId="40" fillId="0" borderId="12" xfId="2" applyFont="1" applyBorder="1" applyAlignment="1">
      <alignment horizontal="center" vertical="center" wrapText="1"/>
    </xf>
    <xf numFmtId="0" fontId="40" fillId="0" borderId="35" xfId="2" applyFont="1" applyBorder="1" applyAlignment="1">
      <alignment horizontal="center" vertical="center" wrapText="1"/>
    </xf>
    <xf numFmtId="0" fontId="35" fillId="5" borderId="18" xfId="2" applyFont="1" applyFill="1" applyBorder="1" applyAlignment="1">
      <alignment horizontal="center" vertical="center" wrapText="1"/>
    </xf>
    <xf numFmtId="0" fontId="35" fillId="5" borderId="12" xfId="2" applyFont="1" applyFill="1" applyBorder="1" applyAlignment="1">
      <alignment horizontal="center" vertical="center" wrapText="1"/>
    </xf>
    <xf numFmtId="0" fontId="35" fillId="5" borderId="35" xfId="2" applyFont="1" applyFill="1" applyBorder="1" applyAlignment="1">
      <alignment horizontal="center" vertical="center" wrapText="1"/>
    </xf>
    <xf numFmtId="0" fontId="36" fillId="0" borderId="47" xfId="10" applyFont="1" applyBorder="1" applyAlignment="1">
      <alignment vertical="center"/>
    </xf>
    <xf numFmtId="0" fontId="40" fillId="0" borderId="39" xfId="2" applyFont="1" applyBorder="1" applyAlignment="1">
      <alignment horizontal="center" vertical="center" wrapText="1"/>
    </xf>
    <xf numFmtId="0" fontId="40" fillId="0" borderId="40" xfId="2" applyFont="1" applyBorder="1" applyAlignment="1">
      <alignment horizontal="center" vertical="center" wrapText="1"/>
    </xf>
    <xf numFmtId="0" fontId="40" fillId="0" borderId="41" xfId="2" applyFont="1" applyBorder="1" applyAlignment="1">
      <alignment horizontal="center" vertical="center" wrapText="1"/>
    </xf>
    <xf numFmtId="0" fontId="45" fillId="0" borderId="12" xfId="2" applyFont="1" applyBorder="1" applyAlignment="1">
      <alignment horizontal="center" vertical="center" wrapText="1"/>
    </xf>
    <xf numFmtId="0" fontId="45" fillId="0" borderId="35" xfId="2" applyFont="1" applyBorder="1" applyAlignment="1">
      <alignment horizontal="center" vertical="center" wrapText="1"/>
    </xf>
    <xf numFmtId="0" fontId="35" fillId="2" borderId="57" xfId="2" applyFont="1" applyFill="1" applyBorder="1" applyAlignment="1">
      <alignment horizontal="center" vertical="center" wrapText="1"/>
    </xf>
    <xf numFmtId="0" fontId="35" fillId="2" borderId="60" xfId="2" applyFont="1" applyFill="1" applyBorder="1" applyAlignment="1">
      <alignment horizontal="center" vertical="center" wrapText="1"/>
    </xf>
    <xf numFmtId="0" fontId="36" fillId="0" borderId="28" xfId="2" applyFont="1" applyBorder="1" applyAlignment="1">
      <alignment vertical="center" wrapText="1"/>
    </xf>
    <xf numFmtId="0" fontId="36" fillId="0" borderId="29" xfId="2" applyFont="1" applyBorder="1" applyAlignment="1">
      <alignment vertical="center" wrapText="1"/>
    </xf>
    <xf numFmtId="0" fontId="36" fillId="0" borderId="32" xfId="2" applyFont="1" applyBorder="1" applyAlignment="1">
      <alignment vertical="center" wrapText="1"/>
    </xf>
    <xf numFmtId="0" fontId="36" fillId="0" borderId="18" xfId="2" applyFont="1" applyBorder="1" applyAlignment="1">
      <alignment horizontal="center" vertical="center"/>
    </xf>
    <xf numFmtId="0" fontId="36" fillId="0" borderId="12" xfId="2" applyFont="1" applyBorder="1" applyAlignment="1">
      <alignment horizontal="center" vertical="center"/>
    </xf>
    <xf numFmtId="0" fontId="36" fillId="4" borderId="18" xfId="2" applyFont="1" applyFill="1" applyBorder="1" applyAlignment="1">
      <alignment vertical="center" wrapText="1"/>
    </xf>
    <xf numFmtId="0" fontId="36" fillId="4" borderId="12" xfId="2" applyFont="1" applyFill="1" applyBorder="1" applyAlignment="1">
      <alignment vertical="center" wrapText="1"/>
    </xf>
    <xf numFmtId="0" fontId="36" fillId="4" borderId="35" xfId="2" applyFont="1" applyFill="1" applyBorder="1" applyAlignment="1">
      <alignment vertical="center" wrapText="1"/>
    </xf>
    <xf numFmtId="0" fontId="36" fillId="5" borderId="18" xfId="2" applyFont="1" applyFill="1" applyBorder="1" applyAlignment="1">
      <alignment horizontal="left" vertical="center" wrapText="1"/>
    </xf>
    <xf numFmtId="0" fontId="36" fillId="5" borderId="12" xfId="2" applyFont="1" applyFill="1" applyBorder="1" applyAlignment="1">
      <alignment horizontal="left" vertical="center" wrapText="1"/>
    </xf>
    <xf numFmtId="0" fontId="36" fillId="5" borderId="35" xfId="2" applyFont="1" applyFill="1" applyBorder="1" applyAlignment="1">
      <alignment horizontal="left" vertical="center" wrapText="1"/>
    </xf>
    <xf numFmtId="0" fontId="36" fillId="0" borderId="0" xfId="2" applyFont="1" applyAlignment="1">
      <alignment horizontal="center" vertical="center" wrapText="1"/>
    </xf>
    <xf numFmtId="0" fontId="36" fillId="0" borderId="34" xfId="2" applyFont="1" applyBorder="1" applyAlignment="1">
      <alignment horizontal="center" vertical="center" wrapText="1"/>
    </xf>
    <xf numFmtId="0" fontId="36" fillId="0" borderId="35" xfId="2" applyFont="1" applyBorder="1" applyAlignment="1">
      <alignment horizontal="center" vertical="center"/>
    </xf>
    <xf numFmtId="0" fontId="36" fillId="4" borderId="10" xfId="2" applyFont="1" applyFill="1" applyBorder="1" applyAlignment="1">
      <alignment horizontal="center" vertical="center" wrapText="1"/>
    </xf>
    <xf numFmtId="0" fontId="36" fillId="4" borderId="8" xfId="2" applyFont="1" applyFill="1" applyBorder="1" applyAlignment="1">
      <alignment horizontal="center" vertical="center" wrapText="1"/>
    </xf>
    <xf numFmtId="0" fontId="36" fillId="4" borderId="33" xfId="2" applyFont="1" applyFill="1" applyBorder="1" applyAlignment="1">
      <alignment horizontal="center" vertical="center" wrapText="1"/>
    </xf>
    <xf numFmtId="0" fontId="36" fillId="4" borderId="18" xfId="2" applyFont="1" applyFill="1" applyBorder="1" applyAlignment="1">
      <alignment horizontal="center" vertical="center" wrapText="1"/>
    </xf>
    <xf numFmtId="0" fontId="36" fillId="4" borderId="12" xfId="2" applyFont="1" applyFill="1" applyBorder="1" applyAlignment="1">
      <alignment horizontal="center" vertical="center" wrapText="1"/>
    </xf>
    <xf numFmtId="0" fontId="36" fillId="4" borderId="35" xfId="2" applyFont="1" applyFill="1" applyBorder="1" applyAlignment="1">
      <alignment horizontal="center" vertical="center" wrapText="1"/>
    </xf>
    <xf numFmtId="0" fontId="44" fillId="0" borderId="12" xfId="2" applyFont="1" applyBorder="1" applyAlignment="1">
      <alignment horizontal="left" vertical="center" wrapText="1"/>
    </xf>
    <xf numFmtId="0" fontId="36" fillId="0" borderId="44" xfId="2" applyFont="1" applyBorder="1" applyAlignment="1">
      <alignment horizontal="center" vertical="center" wrapText="1"/>
    </xf>
    <xf numFmtId="0" fontId="36" fillId="0" borderId="18" xfId="2" quotePrefix="1" applyFont="1" applyBorder="1" applyAlignment="1">
      <alignment vertical="center" wrapText="1"/>
    </xf>
    <xf numFmtId="0" fontId="36" fillId="0" borderId="11" xfId="2" applyFont="1" applyBorder="1" applyAlignment="1">
      <alignment horizontal="center" vertical="center" wrapText="1"/>
    </xf>
    <xf numFmtId="0" fontId="40" fillId="0" borderId="12" xfId="2" quotePrefix="1" applyFont="1" applyBorder="1" applyAlignment="1">
      <alignment horizontal="center" vertical="center" wrapText="1"/>
    </xf>
    <xf numFmtId="168" fontId="36" fillId="0" borderId="13" xfId="2" applyNumberFormat="1" applyFont="1" applyBorder="1" applyAlignment="1">
      <alignment horizontal="center" vertical="center" wrapText="1"/>
    </xf>
    <xf numFmtId="168" fontId="36" fillId="0" borderId="21" xfId="2" applyNumberFormat="1" applyFont="1" applyBorder="1" applyAlignment="1">
      <alignment horizontal="center" vertical="center" wrapText="1"/>
    </xf>
    <xf numFmtId="0" fontId="36" fillId="0" borderId="40" xfId="2" applyFont="1" applyBorder="1" applyAlignment="1">
      <alignment horizontal="center" vertical="center" wrapText="1"/>
    </xf>
    <xf numFmtId="0" fontId="36" fillId="0" borderId="53" xfId="2" applyFont="1" applyBorder="1" applyAlignment="1">
      <alignment horizontal="center" vertical="center" wrapText="1"/>
    </xf>
    <xf numFmtId="0" fontId="36" fillId="0" borderId="48" xfId="2" applyFont="1" applyBorder="1" applyAlignment="1">
      <alignment horizontal="center" vertical="center" wrapText="1"/>
    </xf>
    <xf numFmtId="0" fontId="36" fillId="0" borderId="41" xfId="2" applyFont="1" applyBorder="1" applyAlignment="1">
      <alignment horizontal="center" vertical="center" wrapText="1"/>
    </xf>
    <xf numFmtId="0" fontId="35" fillId="0" borderId="11" xfId="2" applyFont="1" applyBorder="1" applyAlignment="1">
      <alignment horizontal="center" vertical="center" wrapText="1"/>
    </xf>
    <xf numFmtId="0" fontId="35" fillId="0" borderId="12" xfId="2" applyFont="1" applyBorder="1" applyAlignment="1">
      <alignment horizontal="center" vertical="center" wrapText="1"/>
    </xf>
    <xf numFmtId="0" fontId="35" fillId="0" borderId="13" xfId="2" applyFont="1" applyBorder="1" applyAlignment="1">
      <alignment horizontal="center" vertical="center" wrapText="1"/>
    </xf>
    <xf numFmtId="0" fontId="35" fillId="0" borderId="35" xfId="2" applyFont="1" applyBorder="1" applyAlignment="1">
      <alignment horizontal="center" vertical="center" wrapText="1"/>
    </xf>
    <xf numFmtId="0" fontId="35" fillId="0" borderId="18" xfId="2" applyFont="1" applyBorder="1" applyAlignment="1">
      <alignment horizontal="center" vertical="center" wrapText="1"/>
    </xf>
    <xf numFmtId="0" fontId="35" fillId="0" borderId="14" xfId="2" applyFont="1" applyBorder="1" applyAlignment="1">
      <alignment horizontal="center" vertical="center" wrapText="1"/>
    </xf>
    <xf numFmtId="0" fontId="35" fillId="0" borderId="15" xfId="2" applyFont="1" applyBorder="1" applyAlignment="1">
      <alignment horizontal="center" vertical="center" wrapText="1"/>
    </xf>
    <xf numFmtId="0" fontId="35" fillId="0" borderId="22" xfId="2" applyFont="1" applyBorder="1" applyAlignment="1">
      <alignment horizontal="center" vertical="center" wrapText="1"/>
    </xf>
    <xf numFmtId="0" fontId="36" fillId="0" borderId="28" xfId="2" applyFont="1" applyBorder="1" applyAlignment="1">
      <alignment horizontal="left" vertical="center" wrapText="1"/>
    </xf>
    <xf numFmtId="0" fontId="36" fillId="0" borderId="29" xfId="2" applyFont="1" applyBorder="1" applyAlignment="1">
      <alignment horizontal="left" vertical="center" wrapText="1"/>
    </xf>
    <xf numFmtId="0" fontId="36" fillId="0" borderId="32" xfId="2" applyFont="1" applyBorder="1" applyAlignment="1">
      <alignment horizontal="left" vertical="center" wrapText="1"/>
    </xf>
    <xf numFmtId="0" fontId="40" fillId="7" borderId="28" xfId="2" applyFont="1" applyFill="1" applyBorder="1" applyAlignment="1">
      <alignment horizontal="center" vertical="center" wrapText="1"/>
    </xf>
    <xf numFmtId="0" fontId="42" fillId="7" borderId="29" xfId="2" applyFont="1" applyFill="1" applyBorder="1" applyAlignment="1">
      <alignment horizontal="center" vertical="center" wrapText="1"/>
    </xf>
    <xf numFmtId="0" fontId="42" fillId="7" borderId="32" xfId="2" applyFont="1" applyFill="1" applyBorder="1" applyAlignment="1">
      <alignment horizontal="center" vertical="center" wrapText="1"/>
    </xf>
    <xf numFmtId="0" fontId="35" fillId="3" borderId="1" xfId="2" applyFont="1" applyFill="1" applyBorder="1" applyAlignment="1">
      <alignment horizontal="center" vertical="center"/>
    </xf>
    <xf numFmtId="0" fontId="35" fillId="3" borderId="2" xfId="2" applyFont="1" applyFill="1" applyBorder="1" applyAlignment="1">
      <alignment horizontal="center" vertical="center"/>
    </xf>
    <xf numFmtId="0" fontId="35" fillId="3" borderId="27" xfId="2" applyFont="1" applyFill="1" applyBorder="1" applyAlignment="1">
      <alignment horizontal="center" vertical="center"/>
    </xf>
    <xf numFmtId="0" fontId="35" fillId="3" borderId="4" xfId="2" applyFont="1" applyFill="1" applyBorder="1" applyAlignment="1">
      <alignment horizontal="center" vertical="center"/>
    </xf>
    <xf numFmtId="0" fontId="35" fillId="3" borderId="0" xfId="2" applyFont="1" applyFill="1" applyAlignment="1">
      <alignment horizontal="center" vertical="center"/>
    </xf>
    <xf numFmtId="0" fontId="35" fillId="3" borderId="34" xfId="2" applyFont="1" applyFill="1" applyBorder="1" applyAlignment="1">
      <alignment horizontal="center" vertical="center"/>
    </xf>
    <xf numFmtId="0" fontId="36" fillId="0" borderId="20" xfId="2" applyFont="1" applyBorder="1" applyAlignment="1">
      <alignment horizontal="center" vertical="center" wrapText="1"/>
    </xf>
    <xf numFmtId="0" fontId="35" fillId="3" borderId="14" xfId="2" applyFont="1" applyFill="1" applyBorder="1" applyAlignment="1">
      <alignment horizontal="center" vertical="center" wrapText="1"/>
    </xf>
    <xf numFmtId="0" fontId="35" fillId="3" borderId="15" xfId="2" applyFont="1" applyFill="1" applyBorder="1" applyAlignment="1">
      <alignment horizontal="center" vertical="center" wrapText="1"/>
    </xf>
    <xf numFmtId="0" fontId="35" fillId="3" borderId="22" xfId="2" applyFont="1" applyFill="1" applyBorder="1" applyAlignment="1">
      <alignment horizontal="center" vertical="center" wrapText="1"/>
    </xf>
    <xf numFmtId="0" fontId="36" fillId="0" borderId="9" xfId="2" applyFont="1" applyBorder="1" applyAlignment="1">
      <alignment horizontal="center" vertical="center" wrapText="1"/>
    </xf>
    <xf numFmtId="0" fontId="35" fillId="0" borderId="56" xfId="2" applyFont="1" applyBorder="1" applyAlignment="1">
      <alignment horizontal="center" vertical="center" wrapText="1"/>
    </xf>
    <xf numFmtId="0" fontId="35" fillId="0" borderId="57" xfId="2" applyFont="1" applyBorder="1" applyAlignment="1">
      <alignment horizontal="center" vertical="center" wrapText="1"/>
    </xf>
    <xf numFmtId="0" fontId="35" fillId="0" borderId="59" xfId="2" applyFont="1" applyBorder="1" applyAlignment="1">
      <alignment horizontal="center" vertical="center" wrapText="1"/>
    </xf>
    <xf numFmtId="0" fontId="35" fillId="0" borderId="58" xfId="2" applyFont="1" applyBorder="1" applyAlignment="1">
      <alignment horizontal="center" vertical="center" wrapText="1"/>
    </xf>
    <xf numFmtId="0" fontId="35" fillId="0" borderId="60" xfId="2" applyFont="1" applyBorder="1" applyAlignment="1">
      <alignment horizontal="center" vertical="center" wrapText="1"/>
    </xf>
    <xf numFmtId="0" fontId="36" fillId="0" borderId="16" xfId="2" applyFont="1" applyBorder="1" applyAlignment="1">
      <alignment horizontal="center" vertical="center" wrapText="1"/>
    </xf>
    <xf numFmtId="0" fontId="36" fillId="0" borderId="17" xfId="2" applyFont="1" applyBorder="1" applyAlignment="1">
      <alignment horizontal="center" vertical="center" wrapText="1"/>
    </xf>
    <xf numFmtId="0" fontId="36" fillId="0" borderId="21" xfId="10" applyFont="1" applyBorder="1" applyAlignment="1">
      <alignment vertical="center"/>
    </xf>
    <xf numFmtId="0" fontId="36" fillId="0" borderId="38" xfId="2" applyFont="1" applyBorder="1" applyAlignment="1">
      <alignment horizontal="center" vertical="center" wrapText="1"/>
    </xf>
    <xf numFmtId="0" fontId="36" fillId="0" borderId="25" xfId="2" applyFont="1" applyBorder="1" applyAlignment="1">
      <alignment horizontal="center" vertical="center" wrapText="1"/>
    </xf>
    <xf numFmtId="0" fontId="36" fillId="0" borderId="14" xfId="2" applyFont="1" applyBorder="1" applyAlignment="1">
      <alignment horizontal="left"/>
    </xf>
    <xf numFmtId="0" fontId="36" fillId="0" borderId="15" xfId="2" applyFont="1" applyBorder="1" applyAlignment="1">
      <alignment horizontal="left"/>
    </xf>
    <xf numFmtId="0" fontId="36" fillId="0" borderId="16" xfId="2" applyFont="1" applyBorder="1" applyAlignment="1">
      <alignment horizontal="left"/>
    </xf>
    <xf numFmtId="164" fontId="36" fillId="0" borderId="17" xfId="2" applyNumberFormat="1" applyFont="1" applyBorder="1" applyAlignment="1" applyProtection="1">
      <alignment horizontal="left" vertical="center"/>
      <protection locked="0"/>
    </xf>
    <xf numFmtId="164" fontId="36" fillId="0" borderId="15" xfId="2" applyNumberFormat="1" applyFont="1" applyBorder="1" applyAlignment="1" applyProtection="1">
      <alignment horizontal="left" vertical="center"/>
      <protection locked="0"/>
    </xf>
    <xf numFmtId="164" fontId="36" fillId="0" borderId="22" xfId="2" applyNumberFormat="1" applyFont="1" applyBorder="1" applyAlignment="1" applyProtection="1">
      <alignment horizontal="left" vertical="center"/>
      <protection locked="0"/>
    </xf>
    <xf numFmtId="0" fontId="36" fillId="0" borderId="31" xfId="10" applyFont="1" applyBorder="1" applyAlignment="1">
      <alignment horizontal="left" vertical="center"/>
    </xf>
    <xf numFmtId="0" fontId="36" fillId="0" borderId="29" xfId="10" applyFont="1" applyBorder="1" applyAlignment="1">
      <alignment horizontal="left" vertical="center"/>
    </xf>
    <xf numFmtId="0" fontId="36" fillId="0" borderId="30" xfId="10" applyFont="1" applyBorder="1" applyAlignment="1">
      <alignment horizontal="left" vertical="center"/>
    </xf>
    <xf numFmtId="0" fontId="36" fillId="0" borderId="18" xfId="2" applyFont="1" applyBorder="1" applyAlignment="1">
      <alignment horizontal="left"/>
    </xf>
    <xf numFmtId="0" fontId="36" fillId="0" borderId="12" xfId="2" applyFont="1" applyBorder="1" applyAlignment="1">
      <alignment horizontal="left"/>
    </xf>
    <xf numFmtId="0" fontId="36" fillId="0" borderId="13" xfId="2" applyFont="1" applyBorder="1" applyAlignment="1">
      <alignment horizontal="left"/>
    </xf>
    <xf numFmtId="164" fontId="36" fillId="0" borderId="6" xfId="2" applyNumberFormat="1" applyFont="1" applyBorder="1" applyAlignment="1" applyProtection="1">
      <alignment horizontal="left" vertical="center"/>
      <protection locked="0"/>
    </xf>
    <xf numFmtId="164" fontId="36" fillId="0" borderId="0" xfId="2" applyNumberFormat="1" applyFont="1" applyAlignment="1" applyProtection="1">
      <alignment horizontal="left" vertical="center"/>
      <protection locked="0"/>
    </xf>
    <xf numFmtId="164" fontId="36" fillId="0" borderId="34" xfId="2" applyNumberFormat="1" applyFont="1" applyBorder="1" applyAlignment="1" applyProtection="1">
      <alignment horizontal="left" vertical="center"/>
      <protection locked="0"/>
    </xf>
    <xf numFmtId="0" fontId="36" fillId="0" borderId="49" xfId="2" applyFont="1" applyBorder="1" applyAlignment="1">
      <alignment horizontal="center" vertical="center" wrapText="1"/>
    </xf>
    <xf numFmtId="0" fontId="36" fillId="0" borderId="55" xfId="2" applyFont="1" applyBorder="1" applyAlignment="1">
      <alignment horizontal="center" vertical="center" wrapText="1"/>
    </xf>
    <xf numFmtId="0" fontId="36" fillId="0" borderId="6" xfId="2" applyFont="1" applyBorder="1" applyAlignment="1">
      <alignment horizontal="center" vertical="center" wrapText="1"/>
    </xf>
    <xf numFmtId="0" fontId="36" fillId="0" borderId="5" xfId="2" applyFont="1" applyBorder="1" applyAlignment="1">
      <alignment horizontal="center" vertical="center" wrapText="1"/>
    </xf>
    <xf numFmtId="0" fontId="36" fillId="0" borderId="23" xfId="2" applyFont="1" applyBorder="1" applyAlignment="1">
      <alignment horizontal="center" vertical="center" wrapText="1"/>
    </xf>
    <xf numFmtId="0" fontId="36" fillId="0" borderId="24" xfId="2" applyFont="1" applyBorder="1" applyAlignment="1">
      <alignment horizontal="center" vertical="center" wrapText="1"/>
    </xf>
    <xf numFmtId="0" fontId="26" fillId="0" borderId="12" xfId="10" applyFont="1" applyBorder="1"/>
    <xf numFmtId="0" fontId="26" fillId="0" borderId="35" xfId="10" applyFont="1" applyBorder="1"/>
    <xf numFmtId="164" fontId="36" fillId="0" borderId="11" xfId="2" applyNumberFormat="1" applyFont="1" applyBorder="1" applyAlignment="1" applyProtection="1">
      <alignment horizontal="left" vertical="center"/>
      <protection locked="0"/>
    </xf>
    <xf numFmtId="164" fontId="36" fillId="0" borderId="12" xfId="2" applyNumberFormat="1" applyFont="1" applyBorder="1" applyAlignment="1" applyProtection="1">
      <alignment horizontal="left" vertical="center"/>
      <protection locked="0"/>
    </xf>
    <xf numFmtId="164" fontId="36" fillId="0" borderId="35" xfId="2" applyNumberFormat="1" applyFont="1" applyBorder="1" applyAlignment="1" applyProtection="1">
      <alignment horizontal="left" vertical="center"/>
      <protection locked="0"/>
    </xf>
    <xf numFmtId="49" fontId="36" fillId="0" borderId="11" xfId="2" applyNumberFormat="1" applyFont="1" applyBorder="1" applyAlignment="1">
      <alignment horizontal="left" vertical="center"/>
    </xf>
    <xf numFmtId="49" fontId="36" fillId="0" borderId="12" xfId="2" applyNumberFormat="1" applyFont="1" applyBorder="1" applyAlignment="1">
      <alignment horizontal="left" vertical="center"/>
    </xf>
    <xf numFmtId="49" fontId="36" fillId="0" borderId="13" xfId="2" applyNumberFormat="1" applyFont="1" applyBorder="1" applyAlignment="1">
      <alignment horizontal="left" vertical="center"/>
    </xf>
    <xf numFmtId="0" fontId="36" fillId="0" borderId="10" xfId="2" applyFont="1" applyBorder="1" applyAlignment="1">
      <alignment horizontal="left" vertical="top"/>
    </xf>
    <xf numFmtId="0" fontId="36" fillId="0" borderId="8" xfId="2" applyFont="1" applyBorder="1" applyAlignment="1">
      <alignment horizontal="left" vertical="top"/>
    </xf>
    <xf numFmtId="0" fontId="36" fillId="0" borderId="9" xfId="2" applyFont="1" applyBorder="1" applyAlignment="1">
      <alignment horizontal="left" vertical="top"/>
    </xf>
    <xf numFmtId="164" fontId="39" fillId="0" borderId="52" xfId="2" applyNumberFormat="1" applyFont="1" applyBorder="1" applyAlignment="1" applyProtection="1">
      <alignment horizontal="left" vertical="center" wrapText="1"/>
      <protection locked="0"/>
    </xf>
    <xf numFmtId="164" fontId="39" fillId="0" borderId="2" xfId="2" applyNumberFormat="1" applyFont="1" applyBorder="1" applyAlignment="1" applyProtection="1">
      <alignment horizontal="left" vertical="center" wrapText="1"/>
      <protection locked="0"/>
    </xf>
    <xf numFmtId="164" fontId="39" fillId="0" borderId="27" xfId="2" applyNumberFormat="1" applyFont="1" applyBorder="1" applyAlignment="1" applyProtection="1">
      <alignment horizontal="left" vertical="center" wrapText="1"/>
      <protection locked="0"/>
    </xf>
    <xf numFmtId="49" fontId="36" fillId="0" borderId="17" xfId="2" applyNumberFormat="1" applyFont="1" applyBorder="1" applyAlignment="1">
      <alignment horizontal="left" vertical="center"/>
    </xf>
    <xf numFmtId="49" fontId="36" fillId="0" borderId="15" xfId="2" applyNumberFormat="1" applyFont="1" applyBorder="1" applyAlignment="1">
      <alignment horizontal="left" vertical="center"/>
    </xf>
    <xf numFmtId="49" fontId="36" fillId="0" borderId="16" xfId="2" applyNumberFormat="1" applyFont="1" applyBorder="1" applyAlignment="1">
      <alignment horizontal="left" vertical="center"/>
    </xf>
    <xf numFmtId="49" fontId="35" fillId="4" borderId="14" xfId="2" applyNumberFormat="1" applyFont="1" applyFill="1" applyBorder="1" applyAlignment="1">
      <alignment horizontal="center" vertical="center"/>
    </xf>
    <xf numFmtId="49" fontId="35" fillId="4" borderId="15" xfId="2" applyNumberFormat="1" applyFont="1" applyFill="1" applyBorder="1" applyAlignment="1">
      <alignment horizontal="center" vertical="center"/>
    </xf>
    <xf numFmtId="49" fontId="35" fillId="4" borderId="16" xfId="2" applyNumberFormat="1" applyFont="1" applyFill="1" applyBorder="1" applyAlignment="1">
      <alignment horizontal="center" vertical="center"/>
    </xf>
    <xf numFmtId="49" fontId="35" fillId="4" borderId="4" xfId="2" applyNumberFormat="1" applyFont="1" applyFill="1" applyBorder="1" applyAlignment="1">
      <alignment horizontal="center" vertical="center"/>
    </xf>
    <xf numFmtId="49" fontId="35" fillId="4" borderId="0" xfId="2" applyNumberFormat="1" applyFont="1" applyFill="1" applyAlignment="1">
      <alignment horizontal="center" vertical="center"/>
    </xf>
    <xf numFmtId="49" fontId="35" fillId="4" borderId="5" xfId="2" applyNumberFormat="1" applyFont="1" applyFill="1" applyBorder="1" applyAlignment="1">
      <alignment horizontal="center" vertical="center"/>
    </xf>
    <xf numFmtId="49" fontId="35" fillId="4" borderId="37" xfId="2" applyNumberFormat="1" applyFont="1" applyFill="1" applyBorder="1" applyAlignment="1">
      <alignment horizontal="center" vertical="center"/>
    </xf>
    <xf numFmtId="49" fontId="35" fillId="4" borderId="38" xfId="2" applyNumberFormat="1" applyFont="1" applyFill="1" applyBorder="1" applyAlignment="1">
      <alignment horizontal="center" vertical="center"/>
    </xf>
    <xf numFmtId="49" fontId="35" fillId="4" borderId="24" xfId="2" applyNumberFormat="1" applyFont="1" applyFill="1" applyBorder="1" applyAlignment="1">
      <alignment horizontal="center" vertical="center"/>
    </xf>
    <xf numFmtId="164" fontId="35" fillId="4" borderId="0" xfId="2" applyNumberFormat="1" applyFont="1" applyFill="1" applyAlignment="1" applyProtection="1">
      <alignment horizontal="center" vertical="center"/>
      <protection locked="0"/>
    </xf>
    <xf numFmtId="164" fontId="35" fillId="4" borderId="34" xfId="2" applyNumberFormat="1" applyFont="1" applyFill="1" applyBorder="1" applyAlignment="1" applyProtection="1">
      <alignment horizontal="center" vertical="center"/>
      <protection locked="0"/>
    </xf>
    <xf numFmtId="164" fontId="35" fillId="4" borderId="38" xfId="2" applyNumberFormat="1" applyFont="1" applyFill="1" applyBorder="1" applyAlignment="1" applyProtection="1">
      <alignment horizontal="center" vertical="center"/>
      <protection locked="0"/>
    </xf>
    <xf numFmtId="164" fontId="35" fillId="4" borderId="25" xfId="2" applyNumberFormat="1" applyFont="1" applyFill="1" applyBorder="1" applyAlignment="1" applyProtection="1">
      <alignment horizontal="center" vertical="center"/>
      <protection locked="0"/>
    </xf>
    <xf numFmtId="49" fontId="36" fillId="0" borderId="31" xfId="2" applyNumberFormat="1" applyFont="1" applyBorder="1" applyAlignment="1">
      <alignment horizontal="left" vertical="center"/>
    </xf>
    <xf numFmtId="49" fontId="36" fillId="0" borderId="29" xfId="2" applyNumberFormat="1" applyFont="1" applyBorder="1" applyAlignment="1">
      <alignment horizontal="left" vertical="center"/>
    </xf>
    <xf numFmtId="49" fontId="36" fillId="0" borderId="30" xfId="2" applyNumberFormat="1" applyFont="1" applyBorder="1" applyAlignment="1">
      <alignment horizontal="left" vertical="center"/>
    </xf>
    <xf numFmtId="49" fontId="36" fillId="0" borderId="7" xfId="2" applyNumberFormat="1" applyFont="1" applyBorder="1" applyAlignment="1">
      <alignment horizontal="left" vertical="center"/>
    </xf>
    <xf numFmtId="49" fontId="36" fillId="0" borderId="8" xfId="2" applyNumberFormat="1" applyFont="1" applyBorder="1" applyAlignment="1">
      <alignment horizontal="left" vertical="center"/>
    </xf>
    <xf numFmtId="49" fontId="36" fillId="0" borderId="6" xfId="2" applyNumberFormat="1" applyFont="1" applyBorder="1" applyAlignment="1">
      <alignment horizontal="left" vertical="center"/>
    </xf>
    <xf numFmtId="49" fontId="36" fillId="0" borderId="0" xfId="2" applyNumberFormat="1" applyFont="1" applyAlignment="1">
      <alignment horizontal="left" vertical="center"/>
    </xf>
    <xf numFmtId="49" fontId="36" fillId="0" borderId="5" xfId="2" applyNumberFormat="1" applyFont="1" applyBorder="1" applyAlignment="1">
      <alignment horizontal="left" vertical="center"/>
    </xf>
    <xf numFmtId="0" fontId="26" fillId="0" borderId="11" xfId="10" applyFont="1" applyBorder="1"/>
    <xf numFmtId="0" fontId="26" fillId="0" borderId="29" xfId="10" applyFont="1" applyBorder="1"/>
    <xf numFmtId="0" fontId="26" fillId="0" borderId="32" xfId="10" applyFont="1" applyBorder="1"/>
    <xf numFmtId="0" fontId="40" fillId="0" borderId="4" xfId="2" quotePrefix="1" applyFont="1" applyBorder="1" applyAlignment="1">
      <alignment horizontal="left" vertical="top" wrapText="1"/>
    </xf>
    <xf numFmtId="0" fontId="40" fillId="0" borderId="0" xfId="2" quotePrefix="1" applyFont="1" applyAlignment="1">
      <alignment horizontal="left" vertical="top" wrapText="1"/>
    </xf>
    <xf numFmtId="0" fontId="40" fillId="0" borderId="34" xfId="2" quotePrefix="1" applyFont="1" applyBorder="1" applyAlignment="1">
      <alignment horizontal="left" vertical="top" wrapText="1"/>
    </xf>
    <xf numFmtId="0" fontId="26" fillId="0" borderId="48" xfId="10" applyFont="1" applyBorder="1"/>
    <xf numFmtId="0" fontId="26" fillId="0" borderId="40" xfId="10" applyFont="1" applyBorder="1"/>
    <xf numFmtId="0" fontId="26" fillId="0" borderId="41" xfId="10" applyFont="1" applyBorder="1"/>
    <xf numFmtId="49" fontId="35" fillId="0" borderId="28" xfId="2" applyNumberFormat="1" applyFont="1" applyBorder="1" applyAlignment="1">
      <alignment horizontal="left" vertical="center"/>
    </xf>
    <xf numFmtId="49" fontId="35" fillId="0" borderId="29" xfId="2" applyNumberFormat="1" applyFont="1" applyBorder="1" applyAlignment="1">
      <alignment horizontal="left" vertical="center"/>
    </xf>
    <xf numFmtId="49" fontId="35" fillId="0" borderId="30" xfId="2" applyNumberFormat="1" applyFont="1" applyBorder="1" applyAlignment="1">
      <alignment horizontal="left" vertical="center"/>
    </xf>
    <xf numFmtId="164" fontId="36" fillId="4" borderId="11" xfId="2" applyNumberFormat="1" applyFont="1" applyFill="1" applyBorder="1" applyAlignment="1" applyProtection="1">
      <alignment horizontal="left" vertical="center"/>
      <protection locked="0"/>
    </xf>
    <xf numFmtId="164" fontId="36" fillId="4" borderId="12" xfId="2" applyNumberFormat="1" applyFont="1" applyFill="1" applyBorder="1"/>
    <xf numFmtId="164" fontId="36" fillId="4" borderId="35" xfId="2" applyNumberFormat="1" applyFont="1" applyFill="1" applyBorder="1"/>
    <xf numFmtId="0" fontId="35" fillId="0" borderId="1" xfId="2" applyFont="1" applyBorder="1" applyAlignment="1">
      <alignment horizontal="center" vertical="center" wrapText="1"/>
    </xf>
    <xf numFmtId="0" fontId="35" fillId="0" borderId="2" xfId="2" applyFont="1" applyBorder="1" applyAlignment="1">
      <alignment horizontal="center" vertical="center" wrapText="1"/>
    </xf>
    <xf numFmtId="0" fontId="35" fillId="0" borderId="3" xfId="2" applyFont="1" applyBorder="1" applyAlignment="1">
      <alignment horizontal="center" vertical="center" wrapText="1"/>
    </xf>
    <xf numFmtId="0" fontId="35" fillId="0" borderId="37" xfId="2" applyFont="1" applyBorder="1" applyAlignment="1">
      <alignment horizontal="center" vertical="center" wrapText="1"/>
    </xf>
    <xf numFmtId="0" fontId="35" fillId="0" borderId="38" xfId="2" applyFont="1" applyBorder="1" applyAlignment="1">
      <alignment horizontal="center" vertical="center" wrapText="1"/>
    </xf>
    <xf numFmtId="0" fontId="35" fillId="0" borderId="24" xfId="2" applyFont="1" applyBorder="1" applyAlignment="1">
      <alignment horizontal="center" vertical="center" wrapText="1"/>
    </xf>
    <xf numFmtId="0" fontId="36" fillId="0" borderId="52" xfId="1" applyNumberFormat="1" applyFont="1" applyFill="1" applyBorder="1" applyAlignment="1" applyProtection="1">
      <alignment horizontal="center" vertical="center"/>
      <protection locked="0"/>
    </xf>
    <xf numFmtId="0" fontId="36" fillId="0" borderId="2" xfId="1" applyNumberFormat="1" applyFont="1" applyFill="1" applyBorder="1" applyAlignment="1" applyProtection="1">
      <alignment horizontal="center" vertical="center"/>
      <protection locked="0"/>
    </xf>
    <xf numFmtId="0" fontId="36" fillId="0" borderId="27" xfId="1" applyNumberFormat="1" applyFont="1" applyFill="1" applyBorder="1" applyAlignment="1" applyProtection="1">
      <alignment horizontal="center" vertical="center"/>
      <protection locked="0"/>
    </xf>
    <xf numFmtId="0" fontId="36" fillId="0" borderId="23" xfId="1" applyNumberFormat="1" applyFont="1" applyFill="1" applyBorder="1" applyAlignment="1" applyProtection="1">
      <alignment horizontal="center" vertical="center"/>
      <protection locked="0"/>
    </xf>
    <xf numFmtId="0" fontId="36" fillId="0" borderId="38" xfId="1" applyNumberFormat="1" applyFont="1" applyFill="1" applyBorder="1" applyAlignment="1" applyProtection="1">
      <alignment horizontal="center" vertical="center"/>
      <protection locked="0"/>
    </xf>
    <xf numFmtId="0" fontId="36" fillId="0" borderId="25" xfId="1" applyNumberFormat="1" applyFont="1" applyFill="1" applyBorder="1" applyAlignment="1" applyProtection="1">
      <alignment horizontal="center" vertical="center"/>
      <protection locked="0"/>
    </xf>
    <xf numFmtId="49" fontId="35" fillId="0" borderId="18" xfId="2" applyNumberFormat="1" applyFont="1" applyBorder="1" applyAlignment="1">
      <alignment horizontal="left" vertical="center"/>
    </xf>
    <xf numFmtId="49" fontId="35" fillId="0" borderId="12" xfId="2" applyNumberFormat="1" applyFont="1" applyBorder="1" applyAlignment="1">
      <alignment horizontal="left" vertical="center"/>
    </xf>
    <xf numFmtId="164" fontId="36" fillId="0" borderId="12" xfId="2" applyNumberFormat="1" applyFont="1" applyBorder="1"/>
    <xf numFmtId="164" fontId="36" fillId="0" borderId="35" xfId="2" applyNumberFormat="1" applyFont="1" applyBorder="1"/>
    <xf numFmtId="0" fontId="31" fillId="0" borderId="1" xfId="2" applyFont="1" applyBorder="1" applyAlignment="1">
      <alignment horizontal="center"/>
    </xf>
    <xf numFmtId="0" fontId="31" fillId="0" borderId="2" xfId="2" applyFont="1" applyBorder="1" applyAlignment="1">
      <alignment horizontal="center"/>
    </xf>
    <xf numFmtId="0" fontId="31" fillId="0" borderId="27" xfId="2" applyFont="1" applyBorder="1" applyAlignment="1">
      <alignment horizontal="center"/>
    </xf>
    <xf numFmtId="0" fontId="31" fillId="0" borderId="4" xfId="2" applyFont="1" applyBorder="1" applyAlignment="1">
      <alignment horizontal="center"/>
    </xf>
    <xf numFmtId="0" fontId="31" fillId="0" borderId="0" xfId="2" applyFont="1" applyAlignment="1">
      <alignment horizontal="center"/>
    </xf>
    <xf numFmtId="0" fontId="31" fillId="0" borderId="34" xfId="2" applyFont="1" applyBorder="1" applyAlignment="1">
      <alignment horizontal="center"/>
    </xf>
    <xf numFmtId="0" fontId="31" fillId="0" borderId="37" xfId="2" applyFont="1" applyBorder="1" applyAlignment="1">
      <alignment horizontal="center"/>
    </xf>
    <xf numFmtId="0" fontId="31" fillId="0" borderId="38" xfId="2" applyFont="1" applyBorder="1" applyAlignment="1">
      <alignment horizontal="center"/>
    </xf>
    <xf numFmtId="0" fontId="31" fillId="0" borderId="25" xfId="2" applyFont="1" applyBorder="1" applyAlignment="1">
      <alignment horizontal="center"/>
    </xf>
    <xf numFmtId="0" fontId="32" fillId="0" borderId="1" xfId="2" applyFont="1" applyBorder="1" applyAlignment="1">
      <alignment horizontal="center" vertical="center" wrapText="1"/>
    </xf>
    <xf numFmtId="0" fontId="33" fillId="0" borderId="2" xfId="2" applyFont="1" applyBorder="1"/>
    <xf numFmtId="0" fontId="33" fillId="0" borderId="27" xfId="2" applyFont="1" applyBorder="1"/>
    <xf numFmtId="0" fontId="33" fillId="0" borderId="4" xfId="2" applyFont="1" applyBorder="1"/>
    <xf numFmtId="0" fontId="33" fillId="0" borderId="0" xfId="2" applyFont="1"/>
    <xf numFmtId="0" fontId="33" fillId="0" borderId="34" xfId="2" applyFont="1" applyBorder="1"/>
    <xf numFmtId="0" fontId="33" fillId="0" borderId="10" xfId="2" applyFont="1" applyBorder="1"/>
    <xf numFmtId="0" fontId="33" fillId="0" borderId="8" xfId="2" applyFont="1" applyBorder="1"/>
    <xf numFmtId="0" fontId="33" fillId="0" borderId="33" xfId="2" applyFont="1" applyBorder="1"/>
    <xf numFmtId="0" fontId="34" fillId="0" borderId="1" xfId="2" applyFont="1" applyBorder="1" applyAlignment="1">
      <alignment horizontal="center" vertical="center" wrapText="1"/>
    </xf>
    <xf numFmtId="0" fontId="34" fillId="0" borderId="2" xfId="2" applyFont="1" applyBorder="1" applyAlignment="1">
      <alignment horizontal="center" vertical="center" wrapText="1"/>
    </xf>
    <xf numFmtId="0" fontId="34" fillId="0" borderId="27" xfId="2" applyFont="1" applyBorder="1" applyAlignment="1">
      <alignment horizontal="center" vertical="center" wrapText="1"/>
    </xf>
    <xf numFmtId="0" fontId="34" fillId="0" borderId="4" xfId="2" applyFont="1" applyBorder="1" applyAlignment="1">
      <alignment horizontal="center" vertical="center" wrapText="1"/>
    </xf>
    <xf numFmtId="0" fontId="34" fillId="0" borderId="0" xfId="2" applyFont="1" applyAlignment="1">
      <alignment horizontal="center" vertical="center" wrapText="1"/>
    </xf>
    <xf numFmtId="0" fontId="34" fillId="0" borderId="34" xfId="2" applyFont="1" applyBorder="1" applyAlignment="1">
      <alignment horizontal="center" vertical="center" wrapText="1"/>
    </xf>
    <xf numFmtId="0" fontId="35" fillId="0" borderId="39" xfId="2" applyFont="1" applyBorder="1" applyAlignment="1">
      <alignment horizontal="center" vertical="center" wrapText="1"/>
    </xf>
    <xf numFmtId="0" fontId="36" fillId="0" borderId="40" xfId="2" applyFont="1" applyBorder="1" applyAlignment="1">
      <alignment wrapText="1"/>
    </xf>
    <xf numFmtId="0" fontId="36" fillId="0" borderId="41" xfId="2" applyFont="1" applyBorder="1" applyAlignment="1">
      <alignment wrapText="1"/>
    </xf>
    <xf numFmtId="0" fontId="32" fillId="0" borderId="4" xfId="2" applyFont="1" applyBorder="1" applyAlignment="1">
      <alignment horizontal="center" vertical="center" wrapText="1"/>
    </xf>
    <xf numFmtId="0" fontId="33" fillId="0" borderId="37" xfId="2" applyFont="1" applyBorder="1"/>
    <xf numFmtId="0" fontId="33" fillId="0" borderId="38" xfId="2" applyFont="1" applyBorder="1"/>
    <xf numFmtId="0" fontId="33" fillId="0" borderId="25" xfId="2" applyFont="1" applyBorder="1"/>
    <xf numFmtId="0" fontId="37" fillId="0" borderId="1" xfId="10" applyFont="1" applyBorder="1" applyAlignment="1">
      <alignment horizontal="center" vertical="center" wrapText="1"/>
    </xf>
    <xf numFmtId="0" fontId="38" fillId="0" borderId="2" xfId="10" applyFont="1" applyBorder="1" applyAlignment="1">
      <alignment horizontal="center" vertical="center"/>
    </xf>
    <xf numFmtId="0" fontId="38" fillId="0" borderId="3" xfId="10" applyFont="1" applyBorder="1" applyAlignment="1">
      <alignment horizontal="center" vertical="center"/>
    </xf>
    <xf numFmtId="0" fontId="38" fillId="0" borderId="4" xfId="10" applyFont="1" applyBorder="1" applyAlignment="1">
      <alignment horizontal="center" vertical="center"/>
    </xf>
    <xf numFmtId="0" fontId="38" fillId="0" borderId="0" xfId="10" applyFont="1" applyAlignment="1">
      <alignment horizontal="center" vertical="center"/>
    </xf>
    <xf numFmtId="0" fontId="38" fillId="0" borderId="5" xfId="10" applyFont="1" applyBorder="1" applyAlignment="1">
      <alignment horizontal="center" vertical="center"/>
    </xf>
    <xf numFmtId="0" fontId="38" fillId="0" borderId="37" xfId="10" applyFont="1" applyBorder="1" applyAlignment="1">
      <alignment horizontal="center" vertical="center"/>
    </xf>
    <xf numFmtId="0" fontId="38" fillId="0" borderId="38" xfId="10" applyFont="1" applyBorder="1" applyAlignment="1">
      <alignment horizontal="center" vertical="center"/>
    </xf>
    <xf numFmtId="0" fontId="38" fillId="0" borderId="24" xfId="10" applyFont="1" applyBorder="1" applyAlignment="1">
      <alignment horizontal="center" vertical="center"/>
    </xf>
    <xf numFmtId="0" fontId="26" fillId="0" borderId="31" xfId="10" applyFont="1" applyBorder="1"/>
    <xf numFmtId="0" fontId="35" fillId="0" borderId="27" xfId="2" applyFont="1" applyBorder="1" applyAlignment="1">
      <alignment horizontal="center" vertical="center" wrapText="1"/>
    </xf>
    <xf numFmtId="0" fontId="35" fillId="0" borderId="25" xfId="2" applyFont="1" applyBorder="1" applyAlignment="1">
      <alignment horizontal="center" vertical="center" wrapText="1"/>
    </xf>
    <xf numFmtId="0" fontId="36" fillId="0" borderId="18" xfId="2" quotePrefix="1" applyFont="1" applyBorder="1" applyAlignment="1">
      <alignment horizontal="center" vertical="center" wrapText="1"/>
    </xf>
    <xf numFmtId="0" fontId="36" fillId="4" borderId="14" xfId="2" applyFont="1" applyFill="1" applyBorder="1" applyAlignment="1">
      <alignment vertical="center" wrapText="1"/>
    </xf>
    <xf numFmtId="0" fontId="36" fillId="4" borderId="15" xfId="2" applyFont="1" applyFill="1" applyBorder="1" applyAlignment="1">
      <alignment vertical="center" wrapText="1"/>
    </xf>
    <xf numFmtId="0" fontId="36" fillId="4" borderId="22" xfId="2" applyFont="1" applyFill="1" applyBorder="1" applyAlignment="1">
      <alignment vertical="center" wrapText="1"/>
    </xf>
    <xf numFmtId="0" fontId="36" fillId="4" borderId="18" xfId="2" quotePrefix="1" applyFont="1" applyFill="1" applyBorder="1" applyAlignment="1">
      <alignment vertical="center" wrapText="1"/>
    </xf>
    <xf numFmtId="0" fontId="36" fillId="4" borderId="12" xfId="2" quotePrefix="1" applyFont="1" applyFill="1" applyBorder="1" applyAlignment="1">
      <alignment vertical="center" wrapText="1"/>
    </xf>
    <xf numFmtId="0" fontId="36" fillId="4" borderId="35" xfId="2" quotePrefix="1" applyFont="1" applyFill="1" applyBorder="1" applyAlignment="1">
      <alignment vertical="center" wrapText="1"/>
    </xf>
    <xf numFmtId="0" fontId="36" fillId="4" borderId="14" xfId="2" applyFont="1" applyFill="1" applyBorder="1" applyAlignment="1">
      <alignment horizontal="center" vertical="center" wrapText="1"/>
    </xf>
    <xf numFmtId="0" fontId="36" fillId="4" borderId="15" xfId="2" applyFont="1" applyFill="1" applyBorder="1" applyAlignment="1">
      <alignment horizontal="center" vertical="center" wrapText="1"/>
    </xf>
    <xf numFmtId="0" fontId="36" fillId="4" borderId="22" xfId="2" applyFont="1" applyFill="1" applyBorder="1" applyAlignment="1">
      <alignment horizontal="center" vertical="center" wrapText="1"/>
    </xf>
    <xf numFmtId="0" fontId="36" fillId="0" borderId="14" xfId="2" quotePrefix="1" applyFont="1" applyBorder="1" applyAlignment="1">
      <alignment horizontal="left" vertical="top" wrapText="1"/>
    </xf>
    <xf numFmtId="0" fontId="36" fillId="0" borderId="15" xfId="2" quotePrefix="1" applyFont="1" applyBorder="1" applyAlignment="1">
      <alignment horizontal="left" vertical="top" wrapText="1"/>
    </xf>
    <xf numFmtId="0" fontId="36" fillId="0" borderId="22" xfId="2" quotePrefix="1" applyFont="1" applyBorder="1" applyAlignment="1">
      <alignment horizontal="left" vertical="top" wrapText="1"/>
    </xf>
    <xf numFmtId="0" fontId="35" fillId="5" borderId="18" xfId="2" applyFont="1" applyFill="1" applyBorder="1" applyAlignment="1">
      <alignment horizontal="center" vertical="center"/>
    </xf>
    <xf numFmtId="0" fontId="35" fillId="5" borderId="12" xfId="2" applyFont="1" applyFill="1" applyBorder="1" applyAlignment="1">
      <alignment horizontal="center" vertical="center"/>
    </xf>
    <xf numFmtId="0" fontId="35" fillId="5" borderId="35" xfId="2" applyFont="1" applyFill="1" applyBorder="1" applyAlignment="1">
      <alignment horizontal="center" vertical="center"/>
    </xf>
    <xf numFmtId="0" fontId="36" fillId="4" borderId="10" xfId="2" applyFont="1" applyFill="1" applyBorder="1" applyAlignment="1">
      <alignment vertical="center" wrapText="1"/>
    </xf>
    <xf numFmtId="0" fontId="36" fillId="4" borderId="8" xfId="2" applyFont="1" applyFill="1" applyBorder="1" applyAlignment="1">
      <alignment vertical="center" wrapText="1"/>
    </xf>
    <xf numFmtId="0" fontId="36" fillId="4" borderId="33" xfId="2" applyFont="1" applyFill="1" applyBorder="1" applyAlignment="1">
      <alignment vertical="center" wrapText="1"/>
    </xf>
    <xf numFmtId="0" fontId="35" fillId="3" borderId="10" xfId="2" applyFont="1" applyFill="1" applyBorder="1" applyAlignment="1">
      <alignment horizontal="center" vertical="center" wrapText="1"/>
    </xf>
    <xf numFmtId="0" fontId="35" fillId="3" borderId="8" xfId="2" applyFont="1" applyFill="1" applyBorder="1" applyAlignment="1">
      <alignment horizontal="center" vertical="center" wrapText="1"/>
    </xf>
    <xf numFmtId="0" fontId="35" fillId="3" borderId="33" xfId="2" applyFont="1" applyFill="1" applyBorder="1" applyAlignment="1">
      <alignment horizontal="center" vertical="center" wrapText="1"/>
    </xf>
    <xf numFmtId="0" fontId="35" fillId="5" borderId="10" xfId="2" applyFont="1" applyFill="1" applyBorder="1" applyAlignment="1">
      <alignment horizontal="center" vertical="center" wrapText="1"/>
    </xf>
    <xf numFmtId="0" fontId="35" fillId="5" borderId="8" xfId="2" applyFont="1" applyFill="1" applyBorder="1" applyAlignment="1">
      <alignment horizontal="center" vertical="center" wrapText="1"/>
    </xf>
    <xf numFmtId="0" fontId="35" fillId="5" borderId="33" xfId="2" applyFont="1" applyFill="1" applyBorder="1" applyAlignment="1">
      <alignment horizontal="center" vertical="center" wrapText="1"/>
    </xf>
    <xf numFmtId="0" fontId="36" fillId="4" borderId="18" xfId="2" quotePrefix="1" applyFont="1" applyFill="1" applyBorder="1" applyAlignment="1">
      <alignment horizontal="left" vertical="center" wrapText="1"/>
    </xf>
    <xf numFmtId="0" fontId="36" fillId="4" borderId="12" xfId="2" quotePrefix="1" applyFont="1" applyFill="1" applyBorder="1" applyAlignment="1">
      <alignment horizontal="left" vertical="center" wrapText="1"/>
    </xf>
    <xf numFmtId="0" fontId="36" fillId="4" borderId="35" xfId="2" quotePrefix="1" applyFont="1" applyFill="1" applyBorder="1" applyAlignment="1">
      <alignment horizontal="left" vertical="center" wrapText="1"/>
    </xf>
    <xf numFmtId="0" fontId="19" fillId="0" borderId="0" xfId="0" applyFont="1" applyAlignment="1">
      <alignment vertical="center" wrapText="1"/>
    </xf>
    <xf numFmtId="0" fontId="16" fillId="0" borderId="0" xfId="0" applyFont="1" applyAlignment="1">
      <alignment wrapText="1"/>
    </xf>
    <xf numFmtId="0" fontId="26" fillId="4" borderId="0" xfId="20" applyFont="1" applyFill="1" applyAlignment="1">
      <alignment horizontal="left" vertical="center" wrapText="1"/>
    </xf>
    <xf numFmtId="0" fontId="28" fillId="6" borderId="61" xfId="0" applyFont="1" applyFill="1" applyBorder="1" applyAlignment="1">
      <alignment vertical="center" wrapText="1"/>
    </xf>
    <xf numFmtId="0" fontId="28" fillId="6" borderId="64" xfId="0" applyFont="1" applyFill="1" applyBorder="1" applyAlignment="1">
      <alignment vertical="center" wrapText="1"/>
    </xf>
    <xf numFmtId="0" fontId="28" fillId="6" borderId="62" xfId="0" applyFont="1" applyFill="1" applyBorder="1" applyAlignment="1">
      <alignment vertical="center" wrapText="1"/>
    </xf>
    <xf numFmtId="0" fontId="28" fillId="6" borderId="63" xfId="0" applyFont="1" applyFill="1" applyBorder="1" applyAlignment="1">
      <alignment vertical="center" wrapText="1"/>
    </xf>
    <xf numFmtId="0" fontId="29" fillId="0" borderId="62" xfId="0" applyFont="1" applyBorder="1" applyAlignment="1">
      <alignment horizontal="center" vertical="center" wrapText="1"/>
    </xf>
    <xf numFmtId="0" fontId="29" fillId="0" borderId="68" xfId="0" applyFont="1" applyBorder="1" applyAlignment="1">
      <alignment horizontal="center" vertical="center" wrapText="1"/>
    </xf>
    <xf numFmtId="14" fontId="29" fillId="0" borderId="62" xfId="0" applyNumberFormat="1" applyFont="1" applyBorder="1" applyAlignment="1">
      <alignment horizontal="center" vertical="center" wrapText="1"/>
    </xf>
    <xf numFmtId="0" fontId="30" fillId="0" borderId="66" xfId="0" applyFont="1" applyBorder="1" applyAlignment="1">
      <alignment horizontal="left" vertical="center"/>
    </xf>
    <xf numFmtId="0" fontId="29" fillId="6" borderId="62" xfId="0" applyFont="1" applyFill="1" applyBorder="1" applyAlignment="1">
      <alignment horizontal="center" vertical="center" wrapText="1"/>
    </xf>
    <xf numFmtId="0" fontId="29" fillId="6" borderId="68" xfId="0" applyFont="1" applyFill="1" applyBorder="1" applyAlignment="1">
      <alignment horizontal="center" vertical="center" wrapText="1"/>
    </xf>
    <xf numFmtId="0" fontId="29" fillId="6" borderId="69" xfId="0" applyFont="1" applyFill="1" applyBorder="1" applyAlignment="1">
      <alignment horizontal="center" vertical="center" wrapText="1"/>
    </xf>
    <xf numFmtId="0" fontId="29" fillId="6" borderId="0" xfId="0" applyFont="1" applyFill="1" applyBorder="1" applyAlignment="1">
      <alignment horizontal="center" vertical="center" wrapText="1"/>
    </xf>
  </cellXfs>
  <cellStyles count="21">
    <cellStyle name="column title" xfId="12" xr:uid="{00000000-0005-0000-0000-000000000000}"/>
    <cellStyle name="Comma0" xfId="3" xr:uid="{00000000-0005-0000-0000-000001000000}"/>
    <cellStyle name="Currency0" xfId="4" xr:uid="{00000000-0005-0000-0000-000002000000}"/>
    <cellStyle name="Data" xfId="13" xr:uid="{00000000-0005-0000-0000-000003000000}"/>
    <cellStyle name="Date" xfId="5" xr:uid="{00000000-0005-0000-0000-000004000000}"/>
    <cellStyle name="Fixed" xfId="6" xr:uid="{00000000-0005-0000-0000-000005000000}"/>
    <cellStyle name="Hand" xfId="1" xr:uid="{00000000-0005-0000-0000-000006000000}"/>
    <cellStyle name="Heading 1 2" xfId="7" xr:uid="{00000000-0005-0000-0000-000007000000}"/>
    <cellStyle name="Heading 2 2" xfId="8" xr:uid="{00000000-0005-0000-0000-000008000000}"/>
    <cellStyle name="line no" xfId="14" xr:uid="{00000000-0005-0000-0000-000009000000}"/>
    <cellStyle name="LineNo" xfId="15" xr:uid="{00000000-0005-0000-0000-00000A000000}"/>
    <cellStyle name="Normal" xfId="0" builtinId="0"/>
    <cellStyle name="Normal 2" xfId="2" xr:uid="{00000000-0005-0000-0000-00000C000000}"/>
    <cellStyle name="Normal 2 2" xfId="10" xr:uid="{00000000-0005-0000-0000-00000D000000}"/>
    <cellStyle name="Normal 3" xfId="11" xr:uid="{00000000-0005-0000-0000-00000E000000}"/>
    <cellStyle name="Normal_Calculation template" xfId="20" xr:uid="{102B6DB5-36C9-47BC-BA20-60894FB99F7F}"/>
    <cellStyle name="Percent" xfId="19" builtinId="5"/>
    <cellStyle name="text" xfId="16" xr:uid="{00000000-0005-0000-0000-000010000000}"/>
    <cellStyle name="title line" xfId="17" xr:uid="{00000000-0005-0000-0000-000011000000}"/>
    <cellStyle name="Total 2" xfId="9" xr:uid="{00000000-0005-0000-0000-000012000000}"/>
    <cellStyle name="units" xfId="18" xr:uid="{00000000-0005-0000-0000-000013000000}"/>
  </cellStyles>
  <dxfs count="135">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xdr:col>
      <xdr:colOff>66675</xdr:colOff>
      <xdr:row>1</xdr:row>
      <xdr:rowOff>114300</xdr:rowOff>
    </xdr:from>
    <xdr:ext cx="2238375" cy="552450"/>
    <xdr:pic>
      <xdr:nvPicPr>
        <xdr:cNvPr id="2" name="Picture 2">
          <a:extLst>
            <a:ext uri="{FF2B5EF4-FFF2-40B4-BE49-F238E27FC236}">
              <a16:creationId xmlns:a16="http://schemas.microsoft.com/office/drawing/2014/main" id="{0A5C2AB7-CC7D-4600-AB5A-D8DD9C4B84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7175" y="304800"/>
          <a:ext cx="223837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38101</xdr:colOff>
      <xdr:row>2</xdr:row>
      <xdr:rowOff>95249</xdr:rowOff>
    </xdr:from>
    <xdr:to>
      <xdr:col>5</xdr:col>
      <xdr:colOff>28244</xdr:colOff>
      <xdr:row>5</xdr:row>
      <xdr:rowOff>100965</xdr:rowOff>
    </xdr:to>
    <xdr:pic>
      <xdr:nvPicPr>
        <xdr:cNvPr id="2" name="Picture 1" descr="SEQWater_HOR_CMYK_300">
          <a:extLst>
            <a:ext uri="{FF2B5EF4-FFF2-40B4-BE49-F238E27FC236}">
              <a16:creationId xmlns:a16="http://schemas.microsoft.com/office/drawing/2014/main" id="{3280AC90-BD13-4B87-8D54-129786BF3BBD}"/>
            </a:ext>
          </a:extLst>
        </xdr:cNvPr>
        <xdr:cNvPicPr>
          <a:picLocks noChangeAspect="1"/>
        </xdr:cNvPicPr>
      </xdr:nvPicPr>
      <xdr:blipFill>
        <a:blip xmlns:r="http://schemas.openxmlformats.org/officeDocument/2006/relationships" r:embed="rId1" cstate="print"/>
        <a:srcRect/>
        <a:stretch>
          <a:fillRect/>
        </a:stretch>
      </xdr:blipFill>
      <xdr:spPr bwMode="auto">
        <a:xfrm>
          <a:off x="38101" y="438149"/>
          <a:ext cx="2736971" cy="73914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BBF49-F491-43E7-9751-1BBD85E9D423}">
  <dimension ref="A1:I32"/>
  <sheetViews>
    <sheetView tabSelected="1" topLeftCell="A17" workbookViewId="0">
      <selection activeCell="N24" sqref="N24"/>
    </sheetView>
  </sheetViews>
  <sheetFormatPr defaultColWidth="9.140625" defaultRowHeight="15"/>
  <cols>
    <col min="1" max="1" width="4" style="8" customWidth="1"/>
    <col min="2" max="2" width="9.140625" style="8"/>
    <col min="3" max="3" width="12.28515625" style="8" customWidth="1"/>
    <col min="4" max="4" width="13.28515625" style="8" customWidth="1"/>
    <col min="5" max="5" width="13.42578125" style="8" customWidth="1"/>
    <col min="6" max="6" width="16.42578125" style="8" customWidth="1"/>
    <col min="7" max="7" width="10" style="8" customWidth="1"/>
    <col min="8" max="8" width="12.5703125" style="8" customWidth="1"/>
    <col min="9" max="9" width="6.42578125" style="8" customWidth="1"/>
    <col min="10" max="16384" width="9.140625" style="8"/>
  </cols>
  <sheetData>
    <row r="1" spans="1:9">
      <c r="A1" s="6"/>
      <c r="B1" s="7"/>
      <c r="C1" s="7"/>
      <c r="D1" s="7"/>
      <c r="E1" s="7"/>
      <c r="F1" s="7"/>
      <c r="G1" s="7"/>
      <c r="H1" s="7"/>
    </row>
    <row r="2" spans="1:9">
      <c r="A2" s="6"/>
      <c r="B2" s="9"/>
      <c r="C2" s="9"/>
      <c r="D2" s="9"/>
      <c r="E2" s="9"/>
      <c r="F2" s="9"/>
      <c r="G2" s="9"/>
      <c r="H2" s="9"/>
    </row>
    <row r="3" spans="1:9">
      <c r="A3" s="6"/>
      <c r="B3" s="9"/>
      <c r="C3" s="9"/>
      <c r="D3" s="9"/>
      <c r="E3" s="9"/>
      <c r="F3" s="9"/>
      <c r="G3" s="9"/>
      <c r="H3" s="9"/>
    </row>
    <row r="4" spans="1:9">
      <c r="A4" s="6"/>
      <c r="B4" s="9"/>
      <c r="C4" s="9"/>
      <c r="D4" s="9"/>
      <c r="E4" s="9"/>
      <c r="F4" s="9"/>
      <c r="G4" s="9"/>
      <c r="H4" s="9"/>
    </row>
    <row r="5" spans="1:9">
      <c r="A5" s="6"/>
      <c r="B5" s="10"/>
      <c r="C5" s="10"/>
      <c r="D5" s="10"/>
      <c r="E5" s="10"/>
      <c r="F5" s="10"/>
      <c r="G5" s="10"/>
      <c r="H5" s="11"/>
    </row>
    <row r="6" spans="1:9">
      <c r="A6" s="6"/>
      <c r="B6" s="12"/>
      <c r="C6" s="12"/>
      <c r="D6" s="12"/>
      <c r="E6" s="12"/>
      <c r="F6" s="12"/>
      <c r="G6" s="12"/>
      <c r="H6" s="12"/>
    </row>
    <row r="7" spans="1:9">
      <c r="A7" s="6"/>
      <c r="B7" s="11"/>
      <c r="C7" s="11"/>
      <c r="D7" s="11"/>
      <c r="E7" s="11"/>
      <c r="F7" s="11"/>
      <c r="G7" s="11"/>
      <c r="H7" s="11"/>
    </row>
    <row r="8" spans="1:9">
      <c r="A8" s="6"/>
      <c r="B8" s="11"/>
      <c r="C8" s="11"/>
      <c r="D8" s="11"/>
      <c r="E8" s="11"/>
      <c r="F8" s="11"/>
      <c r="G8" s="11"/>
      <c r="H8" s="11"/>
    </row>
    <row r="9" spans="1:9" ht="52.5" customHeight="1">
      <c r="A9" s="6"/>
      <c r="B9" s="359" t="s">
        <v>256</v>
      </c>
      <c r="C9" s="360"/>
      <c r="D9" s="360"/>
      <c r="E9" s="360"/>
      <c r="F9" s="360"/>
      <c r="G9" s="360"/>
      <c r="H9" s="360"/>
      <c r="I9" s="360"/>
    </row>
    <row r="10" spans="1:9" ht="35.25">
      <c r="A10" s="6"/>
      <c r="B10" s="13" t="s">
        <v>268</v>
      </c>
      <c r="C10" s="11"/>
      <c r="D10" s="11"/>
      <c r="E10" s="11"/>
      <c r="F10" s="11"/>
      <c r="G10" s="11"/>
      <c r="H10" s="11"/>
    </row>
    <row r="11" spans="1:9" ht="35.25">
      <c r="A11" s="6"/>
      <c r="B11" s="13"/>
      <c r="C11" s="11"/>
      <c r="D11" s="11"/>
      <c r="E11" s="11"/>
      <c r="F11" s="11"/>
      <c r="G11" s="11"/>
      <c r="H11" s="11"/>
    </row>
    <row r="12" spans="1:9" ht="35.25">
      <c r="A12" s="6"/>
      <c r="B12" s="13" t="s">
        <v>267</v>
      </c>
      <c r="C12" s="11"/>
      <c r="D12" s="11"/>
      <c r="E12" s="11"/>
      <c r="F12" s="11"/>
      <c r="G12" s="11"/>
      <c r="H12" s="11"/>
    </row>
    <row r="13" spans="1:9">
      <c r="A13" s="6"/>
      <c r="B13" s="14"/>
      <c r="C13" s="11"/>
      <c r="D13" s="11"/>
      <c r="E13" s="11"/>
      <c r="F13" s="11"/>
      <c r="G13" s="11"/>
      <c r="H13" s="11"/>
    </row>
    <row r="14" spans="1:9">
      <c r="A14" s="6"/>
      <c r="B14" s="14"/>
      <c r="C14" s="11"/>
      <c r="D14" s="11"/>
      <c r="E14" s="11"/>
      <c r="F14" s="11"/>
      <c r="G14" s="11"/>
      <c r="H14" s="11"/>
    </row>
    <row r="15" spans="1:9">
      <c r="A15" s="6"/>
      <c r="B15" s="14"/>
      <c r="C15" s="11"/>
      <c r="D15" s="11"/>
      <c r="E15" s="11"/>
      <c r="F15" s="11"/>
      <c r="G15" s="11"/>
      <c r="H15" s="11"/>
    </row>
    <row r="16" spans="1:9" ht="18.75">
      <c r="A16" s="6"/>
      <c r="B16" s="15" t="s">
        <v>272</v>
      </c>
      <c r="C16" s="11"/>
      <c r="D16" s="11"/>
      <c r="E16" s="11"/>
      <c r="F16" s="11"/>
      <c r="G16" s="11"/>
      <c r="H16" s="11"/>
    </row>
    <row r="17" spans="1:9" ht="15.75">
      <c r="A17" s="6"/>
      <c r="B17" s="16"/>
      <c r="C17" s="11"/>
      <c r="D17" s="11"/>
      <c r="E17" s="11"/>
      <c r="F17" s="11"/>
      <c r="G17" s="11"/>
      <c r="H17" s="11"/>
    </row>
    <row r="18" spans="1:9" ht="15.75">
      <c r="A18" s="6"/>
      <c r="B18" s="17"/>
      <c r="C18" s="18"/>
      <c r="D18" s="19"/>
      <c r="E18" s="16"/>
      <c r="F18" s="19"/>
      <c r="G18" s="11"/>
      <c r="H18" s="11"/>
    </row>
    <row r="19" spans="1:9">
      <c r="A19" s="6"/>
      <c r="B19" s="361" t="s">
        <v>257</v>
      </c>
      <c r="C19" s="361"/>
      <c r="D19" s="361"/>
      <c r="E19" s="361"/>
      <c r="F19" s="361"/>
      <c r="G19" s="361"/>
      <c r="H19" s="361"/>
    </row>
    <row r="20" spans="1:9" ht="22.5" customHeight="1">
      <c r="A20" s="6"/>
      <c r="B20" s="361"/>
      <c r="C20" s="361"/>
      <c r="D20" s="361"/>
      <c r="E20" s="361"/>
      <c r="F20" s="361"/>
      <c r="G20" s="361"/>
      <c r="H20" s="361"/>
    </row>
    <row r="21" spans="1:9">
      <c r="A21" s="6"/>
      <c r="B21" s="20"/>
      <c r="C21" s="20"/>
      <c r="D21" s="20"/>
      <c r="E21" s="20"/>
      <c r="F21" s="20"/>
      <c r="G21" s="20"/>
      <c r="H21" s="20"/>
    </row>
    <row r="22" spans="1:9" ht="15.75" thickBot="1">
      <c r="A22" s="6"/>
      <c r="B22" s="9"/>
      <c r="C22" s="9"/>
      <c r="D22" s="9"/>
      <c r="E22" s="9"/>
      <c r="F22" s="9"/>
      <c r="G22" s="9"/>
      <c r="H22" s="21"/>
    </row>
    <row r="23" spans="1:9" ht="15.75" thickBot="1">
      <c r="A23" s="6"/>
      <c r="B23" s="362" t="s">
        <v>258</v>
      </c>
      <c r="C23" s="362" t="s">
        <v>137</v>
      </c>
      <c r="D23" s="364" t="s">
        <v>259</v>
      </c>
      <c r="E23" s="365"/>
      <c r="F23" s="364" t="s">
        <v>260</v>
      </c>
      <c r="G23" s="365"/>
      <c r="H23" s="365"/>
    </row>
    <row r="24" spans="1:9" ht="15.75" thickBot="1">
      <c r="A24" s="6"/>
      <c r="B24" s="363"/>
      <c r="C24" s="363"/>
      <c r="D24" s="22" t="s">
        <v>261</v>
      </c>
      <c r="E24" s="22" t="s">
        <v>262</v>
      </c>
      <c r="F24" s="22" t="s">
        <v>261</v>
      </c>
      <c r="G24" s="22" t="s">
        <v>262</v>
      </c>
      <c r="H24" s="22" t="s">
        <v>263</v>
      </c>
    </row>
    <row r="25" spans="1:9" ht="39" thickBot="1">
      <c r="A25" s="6"/>
      <c r="B25" s="23">
        <v>2</v>
      </c>
      <c r="C25" s="24" t="s">
        <v>289</v>
      </c>
      <c r="D25" s="24" t="s">
        <v>266</v>
      </c>
      <c r="E25" s="24" t="s">
        <v>320</v>
      </c>
      <c r="F25" s="24" t="s">
        <v>290</v>
      </c>
      <c r="G25" s="24" t="s">
        <v>320</v>
      </c>
      <c r="H25" s="27">
        <v>45498</v>
      </c>
    </row>
    <row r="26" spans="1:9">
      <c r="A26" s="6"/>
      <c r="B26" s="6"/>
      <c r="C26" s="6"/>
      <c r="D26" s="6"/>
      <c r="E26" s="6"/>
      <c r="F26" s="6"/>
      <c r="G26" s="6"/>
      <c r="H26" s="6"/>
      <c r="I26" s="6"/>
    </row>
    <row r="27" spans="1:9">
      <c r="A27" s="6"/>
      <c r="B27" s="6"/>
      <c r="C27" s="6"/>
      <c r="D27" s="6"/>
      <c r="E27" s="6"/>
      <c r="F27" s="6"/>
      <c r="G27" s="6"/>
      <c r="H27" s="6"/>
      <c r="I27" s="6"/>
    </row>
    <row r="28" spans="1:9" ht="24" thickBot="1">
      <c r="A28" s="6"/>
      <c r="B28" s="369" t="s">
        <v>264</v>
      </c>
      <c r="C28" s="369"/>
      <c r="D28" s="369"/>
      <c r="E28" s="369"/>
      <c r="F28" s="369"/>
      <c r="G28" s="369"/>
      <c r="H28" s="6"/>
      <c r="I28" s="6"/>
    </row>
    <row r="29" spans="1:9" ht="15.75" thickBot="1">
      <c r="A29" s="6"/>
      <c r="B29" s="25" t="s">
        <v>258</v>
      </c>
      <c r="C29" s="370" t="s">
        <v>262</v>
      </c>
      <c r="D29" s="371"/>
      <c r="E29" s="370" t="s">
        <v>263</v>
      </c>
      <c r="F29" s="371"/>
      <c r="G29" s="372" t="s">
        <v>265</v>
      </c>
      <c r="H29" s="373"/>
      <c r="I29" s="6"/>
    </row>
    <row r="30" spans="1:9" ht="15.75" thickBot="1">
      <c r="B30" s="26">
        <v>2</v>
      </c>
      <c r="C30" s="366" t="s">
        <v>321</v>
      </c>
      <c r="D30" s="367"/>
      <c r="E30" s="368">
        <v>45497</v>
      </c>
      <c r="F30" s="367"/>
      <c r="G30" s="366" t="s">
        <v>323</v>
      </c>
      <c r="H30" s="367"/>
    </row>
    <row r="32" spans="1:9">
      <c r="D32" s="8" t="s">
        <v>322</v>
      </c>
    </row>
  </sheetData>
  <mergeCells count="13">
    <mergeCell ref="C30:D30"/>
    <mergeCell ref="E30:F30"/>
    <mergeCell ref="B28:G28"/>
    <mergeCell ref="C29:D29"/>
    <mergeCell ref="E29:F29"/>
    <mergeCell ref="G30:H30"/>
    <mergeCell ref="G29:H29"/>
    <mergeCell ref="B9:I9"/>
    <mergeCell ref="B19:H20"/>
    <mergeCell ref="B23:B24"/>
    <mergeCell ref="C23:C24"/>
    <mergeCell ref="D23:E23"/>
    <mergeCell ref="F23:H23"/>
  </mergeCells>
  <pageMargins left="0.70866141732283472" right="0.70866141732283472" top="0.74803149606299213" bottom="0.74803149606299213" header="0.31496062992125984" footer="0.31496062992125984"/>
  <pageSetup paperSize="9" orientation="portrait" r:id="rId1"/>
  <headerFooter>
    <oddFooter xml:space="preserve">&amp;L&amp;8Doc No. TEM-00303
Asset Management - B-TMP-STD-013 UV Disinfection System Datasheet&amp;C&amp;8Version Date:  25/07/2024
Project Number: TEM-00303&amp;R&amp;8Ver 2
 Page &amp;P of &amp;N  &amp;11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ECEEC-CBDD-4CC2-815C-57AFC0ED6306}">
  <sheetPr codeName="Sheet1">
    <pageSetUpPr fitToPage="1"/>
  </sheetPr>
  <dimension ref="A1:AI213"/>
  <sheetViews>
    <sheetView view="pageBreakPreview" zoomScale="70" zoomScaleNormal="100" zoomScaleSheetLayoutView="70" workbookViewId="0">
      <selection activeCell="K1" sqref="K1:Y3"/>
    </sheetView>
  </sheetViews>
  <sheetFormatPr defaultColWidth="4.28515625" defaultRowHeight="13.5" customHeight="1"/>
  <cols>
    <col min="1" max="1" width="4.28515625" style="5" customWidth="1"/>
    <col min="2" max="3" width="4.28515625" style="3"/>
    <col min="4" max="4" width="22.140625" style="3" customWidth="1"/>
    <col min="5" max="5" width="6" style="3" bestFit="1" customWidth="1"/>
    <col min="6" max="12" width="4.28515625" style="3"/>
    <col min="13" max="13" width="14.42578125" style="3" customWidth="1"/>
    <col min="14" max="14" width="9.85546875" style="3" customWidth="1"/>
    <col min="15" max="15" width="4.28515625" style="3"/>
    <col min="16" max="16" width="6" style="3" customWidth="1"/>
    <col min="17" max="17" width="13.85546875" style="3" customWidth="1"/>
    <col min="18" max="18" width="4.28515625" style="3"/>
    <col min="19" max="19" width="1.28515625" style="3" customWidth="1"/>
    <col min="20" max="20" width="12.140625" style="3" customWidth="1"/>
    <col min="21" max="21" width="1.28515625" style="3" customWidth="1"/>
    <col min="22" max="22" width="4.28515625" style="3" customWidth="1"/>
    <col min="23" max="23" width="4.7109375" style="3" customWidth="1"/>
    <col min="24" max="24" width="4.28515625" style="3"/>
    <col min="25" max="25" width="12.85546875" style="3" customWidth="1"/>
    <col min="26" max="29" width="4.28515625" style="3"/>
    <col min="30" max="30" width="6.85546875" style="3" customWidth="1"/>
    <col min="31" max="31" width="4.42578125" style="3" customWidth="1"/>
    <col min="32" max="33" width="4.28515625" style="3"/>
    <col min="34" max="34" width="3.5703125" style="3" customWidth="1"/>
    <col min="35" max="35" width="6" style="3" customWidth="1"/>
    <col min="36" max="16384" width="4.28515625" style="3"/>
  </cols>
  <sheetData>
    <row r="1" spans="1:35" s="2" customFormat="1" ht="20.100000000000001" customHeight="1">
      <c r="A1" s="288"/>
      <c r="B1" s="289"/>
      <c r="C1" s="289"/>
      <c r="D1" s="289"/>
      <c r="E1" s="289"/>
      <c r="F1" s="289"/>
      <c r="G1" s="289"/>
      <c r="H1" s="289"/>
      <c r="I1" s="289"/>
      <c r="J1" s="290"/>
      <c r="K1" s="297" t="s">
        <v>319</v>
      </c>
      <c r="L1" s="298"/>
      <c r="M1" s="298"/>
      <c r="N1" s="298"/>
      <c r="O1" s="298"/>
      <c r="P1" s="298"/>
      <c r="Q1" s="298"/>
      <c r="R1" s="298"/>
      <c r="S1" s="298"/>
      <c r="T1" s="298"/>
      <c r="U1" s="298"/>
      <c r="V1" s="298"/>
      <c r="W1" s="298"/>
      <c r="X1" s="298"/>
      <c r="Y1" s="299"/>
      <c r="Z1" s="306" t="s">
        <v>20</v>
      </c>
      <c r="AA1" s="307"/>
      <c r="AB1" s="307"/>
      <c r="AC1" s="307"/>
      <c r="AD1" s="307"/>
      <c r="AE1" s="307"/>
      <c r="AF1" s="307"/>
      <c r="AG1" s="307"/>
      <c r="AH1" s="307"/>
      <c r="AI1" s="308"/>
    </row>
    <row r="2" spans="1:35" ht="20.100000000000001" customHeight="1">
      <c r="A2" s="291"/>
      <c r="B2" s="292"/>
      <c r="C2" s="292"/>
      <c r="D2" s="292"/>
      <c r="E2" s="292"/>
      <c r="F2" s="292"/>
      <c r="G2" s="292"/>
      <c r="H2" s="292"/>
      <c r="I2" s="292"/>
      <c r="J2" s="293"/>
      <c r="K2" s="300"/>
      <c r="L2" s="301"/>
      <c r="M2" s="301"/>
      <c r="N2" s="301"/>
      <c r="O2" s="301"/>
      <c r="P2" s="301"/>
      <c r="Q2" s="301"/>
      <c r="R2" s="301"/>
      <c r="S2" s="301"/>
      <c r="T2" s="301"/>
      <c r="U2" s="301"/>
      <c r="V2" s="301"/>
      <c r="W2" s="301"/>
      <c r="X2" s="301"/>
      <c r="Y2" s="302"/>
      <c r="Z2" s="309"/>
      <c r="AA2" s="310"/>
      <c r="AB2" s="310"/>
      <c r="AC2" s="310"/>
      <c r="AD2" s="310"/>
      <c r="AE2" s="310"/>
      <c r="AF2" s="310"/>
      <c r="AG2" s="310"/>
      <c r="AH2" s="310"/>
      <c r="AI2" s="311"/>
    </row>
    <row r="3" spans="1:35" ht="18.75" customHeight="1">
      <c r="A3" s="291"/>
      <c r="B3" s="292"/>
      <c r="C3" s="292"/>
      <c r="D3" s="292"/>
      <c r="E3" s="292"/>
      <c r="F3" s="292"/>
      <c r="G3" s="292"/>
      <c r="H3" s="292"/>
      <c r="I3" s="292"/>
      <c r="J3" s="293"/>
      <c r="K3" s="303"/>
      <c r="L3" s="304"/>
      <c r="M3" s="304"/>
      <c r="N3" s="304"/>
      <c r="O3" s="304"/>
      <c r="P3" s="304"/>
      <c r="Q3" s="304"/>
      <c r="R3" s="304"/>
      <c r="S3" s="304"/>
      <c r="T3" s="304"/>
      <c r="U3" s="304"/>
      <c r="V3" s="304"/>
      <c r="W3" s="304"/>
      <c r="X3" s="304"/>
      <c r="Y3" s="305"/>
      <c r="Z3" s="309"/>
      <c r="AA3" s="310"/>
      <c r="AB3" s="310"/>
      <c r="AC3" s="310"/>
      <c r="AD3" s="310"/>
      <c r="AE3" s="310"/>
      <c r="AF3" s="310"/>
      <c r="AG3" s="310"/>
      <c r="AH3" s="310"/>
      <c r="AI3" s="311"/>
    </row>
    <row r="4" spans="1:35" ht="20.100000000000001" customHeight="1" thickBot="1">
      <c r="A4" s="291"/>
      <c r="B4" s="292"/>
      <c r="C4" s="292"/>
      <c r="D4" s="292"/>
      <c r="E4" s="292"/>
      <c r="F4" s="292"/>
      <c r="G4" s="292"/>
      <c r="H4" s="292"/>
      <c r="I4" s="292"/>
      <c r="J4" s="293"/>
      <c r="K4" s="312" t="s">
        <v>22</v>
      </c>
      <c r="L4" s="313"/>
      <c r="M4" s="313"/>
      <c r="N4" s="313"/>
      <c r="O4" s="313"/>
      <c r="P4" s="313"/>
      <c r="Q4" s="313"/>
      <c r="R4" s="313"/>
      <c r="S4" s="313"/>
      <c r="T4" s="313"/>
      <c r="U4" s="313"/>
      <c r="V4" s="313"/>
      <c r="W4" s="313"/>
      <c r="X4" s="313"/>
      <c r="Y4" s="314"/>
      <c r="Z4" s="309"/>
      <c r="AA4" s="310"/>
      <c r="AB4" s="310"/>
      <c r="AC4" s="310"/>
      <c r="AD4" s="310"/>
      <c r="AE4" s="310"/>
      <c r="AF4" s="310"/>
      <c r="AG4" s="310"/>
      <c r="AH4" s="310"/>
      <c r="AI4" s="311"/>
    </row>
    <row r="5" spans="1:35" ht="20.100000000000001" customHeight="1">
      <c r="A5" s="291"/>
      <c r="B5" s="292"/>
      <c r="C5" s="292"/>
      <c r="D5" s="292"/>
      <c r="E5" s="292"/>
      <c r="F5" s="292"/>
      <c r="G5" s="292"/>
      <c r="H5" s="292"/>
      <c r="I5" s="292"/>
      <c r="J5" s="293"/>
      <c r="K5" s="315" t="s">
        <v>21</v>
      </c>
      <c r="L5" s="301"/>
      <c r="M5" s="301"/>
      <c r="N5" s="301"/>
      <c r="O5" s="301"/>
      <c r="P5" s="301"/>
      <c r="Q5" s="301"/>
      <c r="R5" s="301"/>
      <c r="S5" s="301"/>
      <c r="T5" s="301"/>
      <c r="U5" s="301"/>
      <c r="V5" s="301"/>
      <c r="W5" s="301"/>
      <c r="X5" s="301"/>
      <c r="Y5" s="302"/>
      <c r="Z5" s="319" t="s">
        <v>167</v>
      </c>
      <c r="AA5" s="320"/>
      <c r="AB5" s="320"/>
      <c r="AC5" s="321"/>
      <c r="AD5" s="328"/>
      <c r="AE5" s="258"/>
      <c r="AF5" s="258"/>
      <c r="AG5" s="258"/>
      <c r="AH5" s="258"/>
      <c r="AI5" s="259"/>
    </row>
    <row r="6" spans="1:35" ht="20.100000000000001" customHeight="1">
      <c r="A6" s="291"/>
      <c r="B6" s="292"/>
      <c r="C6" s="292"/>
      <c r="D6" s="292"/>
      <c r="E6" s="292"/>
      <c r="F6" s="292"/>
      <c r="G6" s="292"/>
      <c r="H6" s="292"/>
      <c r="I6" s="292"/>
      <c r="J6" s="293"/>
      <c r="K6" s="300"/>
      <c r="L6" s="301"/>
      <c r="M6" s="301"/>
      <c r="N6" s="301"/>
      <c r="O6" s="301"/>
      <c r="P6" s="301"/>
      <c r="Q6" s="301"/>
      <c r="R6" s="301"/>
      <c r="S6" s="301"/>
      <c r="T6" s="301"/>
      <c r="U6" s="301"/>
      <c r="V6" s="301"/>
      <c r="W6" s="301"/>
      <c r="X6" s="301"/>
      <c r="Y6" s="302"/>
      <c r="Z6" s="322"/>
      <c r="AA6" s="323"/>
      <c r="AB6" s="323"/>
      <c r="AC6" s="324"/>
      <c r="AD6" s="257"/>
      <c r="AE6" s="219"/>
      <c r="AF6" s="219"/>
      <c r="AG6" s="219"/>
      <c r="AH6" s="219"/>
      <c r="AI6" s="220"/>
    </row>
    <row r="7" spans="1:35" ht="20.100000000000001" customHeight="1">
      <c r="A7" s="291"/>
      <c r="B7" s="292"/>
      <c r="C7" s="292"/>
      <c r="D7" s="292"/>
      <c r="E7" s="292"/>
      <c r="F7" s="292"/>
      <c r="G7" s="292"/>
      <c r="H7" s="292"/>
      <c r="I7" s="292"/>
      <c r="J7" s="293"/>
      <c r="K7" s="300"/>
      <c r="L7" s="301"/>
      <c r="M7" s="301"/>
      <c r="N7" s="301"/>
      <c r="O7" s="301"/>
      <c r="P7" s="301"/>
      <c r="Q7" s="301"/>
      <c r="R7" s="301"/>
      <c r="S7" s="301"/>
      <c r="T7" s="301"/>
      <c r="U7" s="301"/>
      <c r="V7" s="301"/>
      <c r="W7" s="301"/>
      <c r="X7" s="301"/>
      <c r="Y7" s="302"/>
      <c r="Z7" s="322"/>
      <c r="AA7" s="323"/>
      <c r="AB7" s="323"/>
      <c r="AC7" s="324"/>
      <c r="AD7" s="257"/>
      <c r="AE7" s="219"/>
      <c r="AF7" s="219"/>
      <c r="AG7" s="219"/>
      <c r="AH7" s="219"/>
      <c r="AI7" s="220"/>
    </row>
    <row r="8" spans="1:35" ht="20.100000000000001" customHeight="1">
      <c r="A8" s="291"/>
      <c r="B8" s="292"/>
      <c r="C8" s="292"/>
      <c r="D8" s="292"/>
      <c r="E8" s="292"/>
      <c r="F8" s="292"/>
      <c r="G8" s="292"/>
      <c r="H8" s="292"/>
      <c r="I8" s="292"/>
      <c r="J8" s="293"/>
      <c r="K8" s="300"/>
      <c r="L8" s="301"/>
      <c r="M8" s="301"/>
      <c r="N8" s="301"/>
      <c r="O8" s="301"/>
      <c r="P8" s="301"/>
      <c r="Q8" s="301"/>
      <c r="R8" s="301"/>
      <c r="S8" s="301"/>
      <c r="T8" s="301"/>
      <c r="U8" s="301"/>
      <c r="V8" s="301"/>
      <c r="W8" s="301"/>
      <c r="X8" s="301"/>
      <c r="Y8" s="302"/>
      <c r="Z8" s="322"/>
      <c r="AA8" s="323"/>
      <c r="AB8" s="323"/>
      <c r="AC8" s="324"/>
      <c r="AD8" s="257"/>
      <c r="AE8" s="219"/>
      <c r="AF8" s="219"/>
      <c r="AG8" s="219"/>
      <c r="AH8" s="219"/>
      <c r="AI8" s="220"/>
    </row>
    <row r="9" spans="1:35" ht="15" customHeight="1" thickBot="1">
      <c r="A9" s="294"/>
      <c r="B9" s="295"/>
      <c r="C9" s="295"/>
      <c r="D9" s="295"/>
      <c r="E9" s="295"/>
      <c r="F9" s="295"/>
      <c r="G9" s="295"/>
      <c r="H9" s="295"/>
      <c r="I9" s="295"/>
      <c r="J9" s="296"/>
      <c r="K9" s="316"/>
      <c r="L9" s="317"/>
      <c r="M9" s="317"/>
      <c r="N9" s="317"/>
      <c r="O9" s="317"/>
      <c r="P9" s="317"/>
      <c r="Q9" s="317"/>
      <c r="R9" s="317"/>
      <c r="S9" s="317"/>
      <c r="T9" s="317"/>
      <c r="U9" s="317"/>
      <c r="V9" s="317"/>
      <c r="W9" s="317"/>
      <c r="X9" s="317"/>
      <c r="Y9" s="318"/>
      <c r="Z9" s="325"/>
      <c r="AA9" s="326"/>
      <c r="AB9" s="326"/>
      <c r="AC9" s="327"/>
      <c r="AD9" s="263"/>
      <c r="AE9" s="264"/>
      <c r="AF9" s="264"/>
      <c r="AG9" s="264"/>
      <c r="AH9" s="264"/>
      <c r="AI9" s="265"/>
    </row>
    <row r="10" spans="1:35" ht="30" customHeight="1">
      <c r="A10" s="266" t="s">
        <v>273</v>
      </c>
      <c r="B10" s="267"/>
      <c r="C10" s="267"/>
      <c r="D10" s="268"/>
      <c r="E10" s="269" t="s">
        <v>309</v>
      </c>
      <c r="F10" s="270"/>
      <c r="G10" s="270"/>
      <c r="H10" s="270"/>
      <c r="I10" s="270"/>
      <c r="J10" s="271"/>
      <c r="K10" s="272" t="s">
        <v>253</v>
      </c>
      <c r="L10" s="273"/>
      <c r="M10" s="273"/>
      <c r="N10" s="273"/>
      <c r="O10" s="273"/>
      <c r="P10" s="273"/>
      <c r="Q10" s="273"/>
      <c r="R10" s="273"/>
      <c r="S10" s="273"/>
      <c r="T10" s="273"/>
      <c r="U10" s="273"/>
      <c r="V10" s="273"/>
      <c r="W10" s="273"/>
      <c r="X10" s="273"/>
      <c r="Y10" s="329"/>
      <c r="Z10" s="272" t="s">
        <v>274</v>
      </c>
      <c r="AA10" s="273"/>
      <c r="AB10" s="273"/>
      <c r="AC10" s="273"/>
      <c r="AD10" s="273"/>
      <c r="AE10" s="274"/>
      <c r="AF10" s="278" t="s">
        <v>275</v>
      </c>
      <c r="AG10" s="279"/>
      <c r="AH10" s="279"/>
      <c r="AI10" s="280"/>
    </row>
    <row r="11" spans="1:35" ht="30" customHeight="1" thickBot="1">
      <c r="A11" s="284" t="s">
        <v>1</v>
      </c>
      <c r="B11" s="285"/>
      <c r="C11" s="285"/>
      <c r="D11" s="285"/>
      <c r="E11" s="221">
        <f ca="1">NOW()</f>
        <v>46239.672997685186</v>
      </c>
      <c r="F11" s="286"/>
      <c r="G11" s="286"/>
      <c r="H11" s="286"/>
      <c r="I11" s="286"/>
      <c r="J11" s="287"/>
      <c r="K11" s="275"/>
      <c r="L11" s="276"/>
      <c r="M11" s="276"/>
      <c r="N11" s="276"/>
      <c r="O11" s="276"/>
      <c r="P11" s="276"/>
      <c r="Q11" s="276"/>
      <c r="R11" s="276"/>
      <c r="S11" s="276"/>
      <c r="T11" s="276"/>
      <c r="U11" s="276"/>
      <c r="V11" s="276"/>
      <c r="W11" s="276"/>
      <c r="X11" s="276"/>
      <c r="Y11" s="330"/>
      <c r="Z11" s="275"/>
      <c r="AA11" s="276"/>
      <c r="AB11" s="276"/>
      <c r="AC11" s="276"/>
      <c r="AD11" s="276"/>
      <c r="AE11" s="277"/>
      <c r="AF11" s="281"/>
      <c r="AG11" s="282"/>
      <c r="AH11" s="282"/>
      <c r="AI11" s="283"/>
    </row>
    <row r="12" spans="1:35" ht="20.100000000000001" customHeight="1">
      <c r="A12" s="236" t="s">
        <v>308</v>
      </c>
      <c r="B12" s="237"/>
      <c r="C12" s="237"/>
      <c r="D12" s="238"/>
      <c r="E12" s="245" t="s">
        <v>23</v>
      </c>
      <c r="F12" s="245"/>
      <c r="G12" s="245"/>
      <c r="H12" s="245"/>
      <c r="I12" s="245"/>
      <c r="J12" s="245"/>
      <c r="K12" s="245"/>
      <c r="L12" s="245"/>
      <c r="M12" s="246"/>
      <c r="N12" s="28"/>
      <c r="O12" s="224"/>
      <c r="P12" s="225"/>
      <c r="Q12" s="249"/>
      <c r="R12" s="250"/>
      <c r="S12" s="250"/>
      <c r="T12" s="250"/>
      <c r="U12" s="250"/>
      <c r="V12" s="250"/>
      <c r="W12" s="251"/>
      <c r="X12" s="224"/>
      <c r="Y12" s="225"/>
      <c r="Z12" s="252"/>
      <c r="AA12" s="253"/>
      <c r="AB12" s="253"/>
      <c r="AC12" s="253"/>
      <c r="AD12" s="249"/>
      <c r="AE12" s="251"/>
      <c r="AF12" s="258"/>
      <c r="AG12" s="258"/>
      <c r="AH12" s="258"/>
      <c r="AI12" s="259"/>
    </row>
    <row r="13" spans="1:35" ht="20.100000000000001" customHeight="1">
      <c r="A13" s="239"/>
      <c r="B13" s="240"/>
      <c r="C13" s="240"/>
      <c r="D13" s="241"/>
      <c r="E13" s="245"/>
      <c r="F13" s="245"/>
      <c r="G13" s="245"/>
      <c r="H13" s="245"/>
      <c r="I13" s="245"/>
      <c r="J13" s="245"/>
      <c r="K13" s="245"/>
      <c r="L13" s="245"/>
      <c r="M13" s="246"/>
      <c r="N13" s="29"/>
      <c r="O13" s="224" t="s">
        <v>2</v>
      </c>
      <c r="P13" s="225"/>
      <c r="Q13" s="224"/>
      <c r="R13" s="225"/>
      <c r="S13" s="225"/>
      <c r="T13" s="225"/>
      <c r="U13" s="225"/>
      <c r="V13" s="225"/>
      <c r="W13" s="226"/>
      <c r="X13" s="224" t="s">
        <v>2</v>
      </c>
      <c r="Y13" s="225"/>
      <c r="Z13" s="224"/>
      <c r="AA13" s="225"/>
      <c r="AB13" s="225"/>
      <c r="AC13" s="225"/>
      <c r="AD13" s="224"/>
      <c r="AE13" s="226"/>
      <c r="AF13" s="219"/>
      <c r="AG13" s="219"/>
      <c r="AH13" s="219"/>
      <c r="AI13" s="220"/>
    </row>
    <row r="14" spans="1:35" ht="20.100000000000001" customHeight="1" thickBot="1">
      <c r="A14" s="242"/>
      <c r="B14" s="243"/>
      <c r="C14" s="243"/>
      <c r="D14" s="244"/>
      <c r="E14" s="247"/>
      <c r="F14" s="247"/>
      <c r="G14" s="247"/>
      <c r="H14" s="247"/>
      <c r="I14" s="247"/>
      <c r="J14" s="247"/>
      <c r="K14" s="247"/>
      <c r="L14" s="247"/>
      <c r="M14" s="248"/>
      <c r="N14" s="29"/>
      <c r="O14" s="224" t="s">
        <v>2</v>
      </c>
      <c r="P14" s="225"/>
      <c r="Q14" s="254"/>
      <c r="R14" s="255"/>
      <c r="S14" s="255"/>
      <c r="T14" s="255"/>
      <c r="U14" s="255"/>
      <c r="V14" s="255"/>
      <c r="W14" s="256"/>
      <c r="X14" s="224" t="s">
        <v>2</v>
      </c>
      <c r="Y14" s="225"/>
      <c r="Z14" s="224"/>
      <c r="AA14" s="225"/>
      <c r="AB14" s="225"/>
      <c r="AC14" s="225"/>
      <c r="AD14" s="224"/>
      <c r="AE14" s="226"/>
      <c r="AF14" s="219"/>
      <c r="AG14" s="219"/>
      <c r="AH14" s="219"/>
      <c r="AI14" s="220"/>
    </row>
    <row r="15" spans="1:35" ht="31.5" customHeight="1">
      <c r="A15" s="227" t="s">
        <v>5</v>
      </c>
      <c r="B15" s="228"/>
      <c r="C15" s="228"/>
      <c r="D15" s="228"/>
      <c r="E15" s="229"/>
      <c r="F15" s="230" t="s">
        <v>288</v>
      </c>
      <c r="G15" s="231"/>
      <c r="H15" s="231"/>
      <c r="I15" s="231"/>
      <c r="J15" s="231"/>
      <c r="K15" s="231"/>
      <c r="L15" s="231"/>
      <c r="M15" s="232"/>
      <c r="N15" s="29"/>
      <c r="O15" s="224" t="s">
        <v>2</v>
      </c>
      <c r="P15" s="225"/>
      <c r="Q15" s="233"/>
      <c r="R15" s="234"/>
      <c r="S15" s="234"/>
      <c r="T15" s="234"/>
      <c r="U15" s="234"/>
      <c r="V15" s="234"/>
      <c r="W15" s="235"/>
      <c r="X15" s="224" t="s">
        <v>2</v>
      </c>
      <c r="Y15" s="225"/>
      <c r="Z15" s="224"/>
      <c r="AA15" s="225"/>
      <c r="AB15" s="225"/>
      <c r="AC15" s="225"/>
      <c r="AD15" s="224"/>
      <c r="AE15" s="226"/>
      <c r="AF15" s="219"/>
      <c r="AG15" s="219"/>
      <c r="AH15" s="219"/>
      <c r="AI15" s="220"/>
    </row>
    <row r="16" spans="1:35" ht="20.100000000000001" customHeight="1">
      <c r="A16" s="207" t="s">
        <v>7</v>
      </c>
      <c r="B16" s="208"/>
      <c r="C16" s="208"/>
      <c r="D16" s="208"/>
      <c r="E16" s="209"/>
      <c r="F16" s="221" t="s">
        <v>163</v>
      </c>
      <c r="G16" s="222"/>
      <c r="H16" s="222"/>
      <c r="I16" s="222"/>
      <c r="J16" s="222"/>
      <c r="K16" s="222"/>
      <c r="L16" s="222"/>
      <c r="M16" s="223"/>
      <c r="N16" s="29"/>
      <c r="O16" s="224"/>
      <c r="P16" s="225"/>
      <c r="Q16" s="224" t="s">
        <v>287</v>
      </c>
      <c r="R16" s="225"/>
      <c r="S16" s="225"/>
      <c r="T16" s="225"/>
      <c r="U16" s="225"/>
      <c r="V16" s="225"/>
      <c r="W16" s="226"/>
      <c r="X16" s="224"/>
      <c r="Y16" s="225"/>
      <c r="Z16" s="224"/>
      <c r="AA16" s="225"/>
      <c r="AB16" s="225"/>
      <c r="AC16" s="225"/>
      <c r="AD16" s="224"/>
      <c r="AE16" s="226"/>
      <c r="AF16" s="257"/>
      <c r="AG16" s="219"/>
      <c r="AH16" s="219"/>
      <c r="AI16" s="220"/>
    </row>
    <row r="17" spans="1:35" ht="20.100000000000001" customHeight="1">
      <c r="A17" s="207" t="s">
        <v>17</v>
      </c>
      <c r="B17" s="208"/>
      <c r="C17" s="208"/>
      <c r="D17" s="208"/>
      <c r="E17" s="209"/>
      <c r="F17" s="210" t="s">
        <v>310</v>
      </c>
      <c r="G17" s="211"/>
      <c r="H17" s="211"/>
      <c r="I17" s="211"/>
      <c r="J17" s="211"/>
      <c r="K17" s="211"/>
      <c r="L17" s="211"/>
      <c r="M17" s="212"/>
      <c r="N17" s="213" t="s">
        <v>0</v>
      </c>
      <c r="O17" s="194" t="s">
        <v>8</v>
      </c>
      <c r="P17" s="193"/>
      <c r="Q17" s="194" t="s">
        <v>9</v>
      </c>
      <c r="R17" s="110"/>
      <c r="S17" s="110"/>
      <c r="T17" s="110"/>
      <c r="U17" s="110"/>
      <c r="V17" s="110"/>
      <c r="W17" s="193"/>
      <c r="X17" s="194" t="s">
        <v>10</v>
      </c>
      <c r="Y17" s="193"/>
      <c r="Z17" s="194" t="s">
        <v>6</v>
      </c>
      <c r="AA17" s="110"/>
      <c r="AB17" s="110"/>
      <c r="AC17" s="193"/>
      <c r="AD17" s="194" t="s">
        <v>8</v>
      </c>
      <c r="AE17" s="193"/>
      <c r="AF17" s="143" t="s">
        <v>11</v>
      </c>
      <c r="AG17" s="143"/>
      <c r="AH17" s="143"/>
      <c r="AI17" s="144"/>
    </row>
    <row r="18" spans="1:35" ht="20.100000000000001" customHeight="1" thickBot="1">
      <c r="A18" s="198" t="s">
        <v>16</v>
      </c>
      <c r="B18" s="199"/>
      <c r="C18" s="199"/>
      <c r="D18" s="199"/>
      <c r="E18" s="200"/>
      <c r="F18" s="201" t="s">
        <v>24</v>
      </c>
      <c r="G18" s="202"/>
      <c r="H18" s="202"/>
      <c r="I18" s="202"/>
      <c r="J18" s="202"/>
      <c r="K18" s="202"/>
      <c r="L18" s="202"/>
      <c r="M18" s="203"/>
      <c r="N18" s="214"/>
      <c r="O18" s="215"/>
      <c r="P18" s="216"/>
      <c r="Q18" s="215"/>
      <c r="R18" s="143"/>
      <c r="S18" s="143"/>
      <c r="T18" s="143"/>
      <c r="U18" s="143"/>
      <c r="V18" s="143"/>
      <c r="W18" s="216"/>
      <c r="X18" s="215"/>
      <c r="Y18" s="216"/>
      <c r="Z18" s="215"/>
      <c r="AA18" s="143"/>
      <c r="AB18" s="143"/>
      <c r="AC18" s="216"/>
      <c r="AD18" s="217"/>
      <c r="AE18" s="218"/>
      <c r="AF18" s="196"/>
      <c r="AG18" s="196"/>
      <c r="AH18" s="196"/>
      <c r="AI18" s="197"/>
    </row>
    <row r="19" spans="1:35" ht="20.100000000000001" customHeight="1" thickBot="1">
      <c r="A19" s="81" t="s">
        <v>102</v>
      </c>
      <c r="B19" s="82"/>
      <c r="C19" s="82"/>
      <c r="D19" s="82"/>
      <c r="E19" s="82"/>
      <c r="F19" s="82"/>
      <c r="G19" s="82"/>
      <c r="H19" s="82"/>
      <c r="I19" s="82"/>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82"/>
      <c r="AI19" s="84"/>
    </row>
    <row r="20" spans="1:35" s="1" customFormat="1" ht="20.100000000000001" customHeight="1">
      <c r="A20" s="85" t="s">
        <v>3</v>
      </c>
      <c r="B20" s="86"/>
      <c r="C20" s="86"/>
      <c r="D20" s="87"/>
      <c r="E20" s="30">
        <v>1</v>
      </c>
      <c r="F20" s="204" t="s">
        <v>142</v>
      </c>
      <c r="G20" s="205"/>
      <c r="H20" s="205"/>
      <c r="I20" s="205"/>
      <c r="J20" s="205"/>
      <c r="K20" s="205"/>
      <c r="L20" s="205"/>
      <c r="M20" s="205"/>
      <c r="N20" s="205"/>
      <c r="O20" s="205"/>
      <c r="P20" s="206"/>
      <c r="Q20" s="31" t="s">
        <v>88</v>
      </c>
      <c r="R20" s="60"/>
      <c r="S20" s="61"/>
      <c r="T20" s="61"/>
      <c r="U20" s="61"/>
      <c r="V20" s="61"/>
      <c r="W20" s="61"/>
      <c r="X20" s="61"/>
      <c r="Y20" s="61"/>
      <c r="Z20" s="61"/>
      <c r="AA20" s="61"/>
      <c r="AB20" s="61"/>
      <c r="AC20" s="61"/>
      <c r="AD20" s="61"/>
      <c r="AE20" s="61"/>
      <c r="AF20" s="61"/>
      <c r="AG20" s="61"/>
      <c r="AH20" s="61"/>
      <c r="AI20" s="62"/>
    </row>
    <row r="21" spans="1:35" s="1" customFormat="1" ht="20.100000000000001" customHeight="1">
      <c r="A21" s="88"/>
      <c r="B21" s="89"/>
      <c r="C21" s="89"/>
      <c r="D21" s="90"/>
      <c r="E21" s="35">
        <f>E20+1</f>
        <v>2</v>
      </c>
      <c r="F21" s="195" t="s">
        <v>141</v>
      </c>
      <c r="G21" s="195"/>
      <c r="H21" s="195"/>
      <c r="I21" s="195"/>
      <c r="J21" s="195"/>
      <c r="K21" s="195"/>
      <c r="L21" s="195"/>
      <c r="M21" s="195"/>
      <c r="N21" s="195"/>
      <c r="O21" s="195"/>
      <c r="P21" s="195"/>
      <c r="Q21" s="36" t="s">
        <v>88</v>
      </c>
      <c r="R21" s="57" t="s">
        <v>91</v>
      </c>
      <c r="S21" s="58"/>
      <c r="T21" s="58"/>
      <c r="U21" s="58"/>
      <c r="V21" s="58"/>
      <c r="W21" s="58"/>
      <c r="X21" s="58"/>
      <c r="Y21" s="58"/>
      <c r="Z21" s="58"/>
      <c r="AA21" s="58"/>
      <c r="AB21" s="58"/>
      <c r="AC21" s="58"/>
      <c r="AD21" s="58"/>
      <c r="AE21" s="58"/>
      <c r="AF21" s="58"/>
      <c r="AG21" s="58"/>
      <c r="AH21" s="58"/>
      <c r="AI21" s="59"/>
    </row>
    <row r="22" spans="1:35" s="1" customFormat="1" ht="20.100000000000001" customHeight="1">
      <c r="A22" s="88"/>
      <c r="B22" s="89"/>
      <c r="C22" s="89"/>
      <c r="D22" s="90"/>
      <c r="E22" s="35">
        <v>3</v>
      </c>
      <c r="F22" s="195" t="s">
        <v>29</v>
      </c>
      <c r="G22" s="195"/>
      <c r="H22" s="195"/>
      <c r="I22" s="195"/>
      <c r="J22" s="195"/>
      <c r="K22" s="195"/>
      <c r="L22" s="195"/>
      <c r="M22" s="195"/>
      <c r="N22" s="195"/>
      <c r="O22" s="195"/>
      <c r="P22" s="195"/>
      <c r="Q22" s="36" t="s">
        <v>88</v>
      </c>
      <c r="R22" s="97"/>
      <c r="S22" s="98"/>
      <c r="T22" s="98"/>
      <c r="U22" s="98"/>
      <c r="V22" s="98"/>
      <c r="W22" s="98"/>
      <c r="X22" s="98"/>
      <c r="Y22" s="98"/>
      <c r="Z22" s="98"/>
      <c r="AA22" s="98"/>
      <c r="AB22" s="98"/>
      <c r="AC22" s="98"/>
      <c r="AD22" s="98"/>
      <c r="AE22" s="98"/>
      <c r="AF22" s="98"/>
      <c r="AG22" s="98"/>
      <c r="AH22" s="98"/>
      <c r="AI22" s="99"/>
    </row>
    <row r="23" spans="1:35" s="1" customFormat="1" ht="20.100000000000001" customHeight="1">
      <c r="A23" s="88"/>
      <c r="B23" s="89"/>
      <c r="C23" s="89"/>
      <c r="D23" s="90"/>
      <c r="E23" s="35">
        <f>E22+1</f>
        <v>4</v>
      </c>
      <c r="F23" s="195" t="s">
        <v>30</v>
      </c>
      <c r="G23" s="195"/>
      <c r="H23" s="195"/>
      <c r="I23" s="195"/>
      <c r="J23" s="195"/>
      <c r="K23" s="195"/>
      <c r="L23" s="195"/>
      <c r="M23" s="195"/>
      <c r="N23" s="195"/>
      <c r="O23" s="195"/>
      <c r="P23" s="195"/>
      <c r="Q23" s="36" t="s">
        <v>88</v>
      </c>
      <c r="R23" s="97"/>
      <c r="S23" s="98"/>
      <c r="T23" s="98"/>
      <c r="U23" s="98"/>
      <c r="V23" s="98"/>
      <c r="W23" s="98"/>
      <c r="X23" s="98"/>
      <c r="Y23" s="98"/>
      <c r="Z23" s="98"/>
      <c r="AA23" s="98"/>
      <c r="AB23" s="98"/>
      <c r="AC23" s="98"/>
      <c r="AD23" s="98"/>
      <c r="AE23" s="98"/>
      <c r="AF23" s="98"/>
      <c r="AG23" s="98"/>
      <c r="AH23" s="98"/>
      <c r="AI23" s="99"/>
    </row>
    <row r="24" spans="1:35" s="1" customFormat="1" ht="20.100000000000001" customHeight="1">
      <c r="A24" s="88"/>
      <c r="B24" s="89"/>
      <c r="C24" s="89"/>
      <c r="D24" s="90"/>
      <c r="E24" s="35">
        <f t="shared" ref="E24" si="0">E23+1</f>
        <v>5</v>
      </c>
      <c r="F24" s="195" t="s">
        <v>31</v>
      </c>
      <c r="G24" s="195"/>
      <c r="H24" s="195"/>
      <c r="I24" s="195"/>
      <c r="J24" s="195"/>
      <c r="K24" s="195"/>
      <c r="L24" s="195"/>
      <c r="M24" s="195"/>
      <c r="N24" s="195"/>
      <c r="O24" s="195"/>
      <c r="P24" s="195"/>
      <c r="Q24" s="37" t="s">
        <v>88</v>
      </c>
      <c r="R24" s="57" t="s">
        <v>92</v>
      </c>
      <c r="S24" s="58"/>
      <c r="T24" s="58"/>
      <c r="U24" s="58"/>
      <c r="V24" s="58"/>
      <c r="W24" s="58"/>
      <c r="X24" s="58"/>
      <c r="Y24" s="58"/>
      <c r="Z24" s="58"/>
      <c r="AA24" s="58"/>
      <c r="AB24" s="58"/>
      <c r="AC24" s="58"/>
      <c r="AD24" s="58"/>
      <c r="AE24" s="58"/>
      <c r="AF24" s="58"/>
      <c r="AG24" s="58"/>
      <c r="AH24" s="58"/>
      <c r="AI24" s="59"/>
    </row>
    <row r="25" spans="1:35" s="1" customFormat="1" ht="20.100000000000001" customHeight="1">
      <c r="A25" s="88"/>
      <c r="B25" s="89"/>
      <c r="C25" s="89"/>
      <c r="D25" s="90"/>
      <c r="E25" s="35">
        <f>E24+1</f>
        <v>6</v>
      </c>
      <c r="F25" s="195" t="s">
        <v>32</v>
      </c>
      <c r="G25" s="195"/>
      <c r="H25" s="195"/>
      <c r="I25" s="195"/>
      <c r="J25" s="195"/>
      <c r="K25" s="195"/>
      <c r="L25" s="195"/>
      <c r="M25" s="195"/>
      <c r="N25" s="195"/>
      <c r="O25" s="195"/>
      <c r="P25" s="195"/>
      <c r="Q25" s="36" t="s">
        <v>88</v>
      </c>
      <c r="R25" s="97"/>
      <c r="S25" s="98"/>
      <c r="T25" s="98"/>
      <c r="U25" s="98"/>
      <c r="V25" s="98"/>
      <c r="W25" s="98"/>
      <c r="X25" s="98"/>
      <c r="Y25" s="98"/>
      <c r="Z25" s="98"/>
      <c r="AA25" s="98"/>
      <c r="AB25" s="98"/>
      <c r="AC25" s="98"/>
      <c r="AD25" s="98"/>
      <c r="AE25" s="98"/>
      <c r="AF25" s="98"/>
      <c r="AG25" s="98"/>
      <c r="AH25" s="98"/>
      <c r="AI25" s="99"/>
    </row>
    <row r="26" spans="1:35" s="1" customFormat="1" ht="50.1" customHeight="1" thickBot="1">
      <c r="A26" s="88"/>
      <c r="B26" s="89"/>
      <c r="C26" s="89"/>
      <c r="D26" s="90"/>
      <c r="E26" s="38">
        <v>7</v>
      </c>
      <c r="F26" s="124" t="s">
        <v>118</v>
      </c>
      <c r="G26" s="124"/>
      <c r="H26" s="124"/>
      <c r="I26" s="124"/>
      <c r="J26" s="124"/>
      <c r="K26" s="124"/>
      <c r="L26" s="124"/>
      <c r="M26" s="124"/>
      <c r="N26" s="124"/>
      <c r="O26" s="124"/>
      <c r="P26" s="124"/>
      <c r="Q26" s="39" t="s">
        <v>88</v>
      </c>
      <c r="R26" s="125" t="s">
        <v>311</v>
      </c>
      <c r="S26" s="126"/>
      <c r="T26" s="126"/>
      <c r="U26" s="126"/>
      <c r="V26" s="126"/>
      <c r="W26" s="126"/>
      <c r="X26" s="126"/>
      <c r="Y26" s="126"/>
      <c r="Z26" s="126"/>
      <c r="AA26" s="126"/>
      <c r="AB26" s="126"/>
      <c r="AC26" s="126"/>
      <c r="AD26" s="126"/>
      <c r="AE26" s="126"/>
      <c r="AF26" s="126"/>
      <c r="AG26" s="126"/>
      <c r="AH26" s="126"/>
      <c r="AI26" s="127"/>
    </row>
    <row r="27" spans="1:35" s="1" customFormat="1" ht="20.100000000000001" customHeight="1">
      <c r="A27" s="184" t="s">
        <v>99</v>
      </c>
      <c r="B27" s="185"/>
      <c r="C27" s="185"/>
      <c r="D27" s="186"/>
      <c r="E27" s="30">
        <v>8</v>
      </c>
      <c r="F27" s="132" t="s">
        <v>93</v>
      </c>
      <c r="G27" s="133"/>
      <c r="H27" s="133"/>
      <c r="I27" s="133"/>
      <c r="J27" s="133"/>
      <c r="K27" s="133"/>
      <c r="L27" s="133"/>
      <c r="M27" s="133"/>
      <c r="N27" s="133"/>
      <c r="O27" s="133"/>
      <c r="P27" s="133"/>
      <c r="Q27" s="36" t="s">
        <v>191</v>
      </c>
      <c r="R27" s="60" t="s">
        <v>94</v>
      </c>
      <c r="S27" s="61"/>
      <c r="T27" s="61"/>
      <c r="U27" s="61"/>
      <c r="V27" s="61"/>
      <c r="W27" s="61"/>
      <c r="X27" s="61"/>
      <c r="Y27" s="61"/>
      <c r="Z27" s="61"/>
      <c r="AA27" s="61"/>
      <c r="AB27" s="61"/>
      <c r="AC27" s="61"/>
      <c r="AD27" s="61"/>
      <c r="AE27" s="61"/>
      <c r="AF27" s="61"/>
      <c r="AG27" s="61"/>
      <c r="AH27" s="61"/>
      <c r="AI27" s="62"/>
    </row>
    <row r="28" spans="1:35" s="1" customFormat="1" ht="20.100000000000001" customHeight="1">
      <c r="A28" s="88"/>
      <c r="B28" s="89"/>
      <c r="C28" s="89"/>
      <c r="D28" s="90"/>
      <c r="E28" s="40">
        <v>9</v>
      </c>
      <c r="F28" s="100" t="s">
        <v>95</v>
      </c>
      <c r="G28" s="101"/>
      <c r="H28" s="101"/>
      <c r="I28" s="101"/>
      <c r="J28" s="101"/>
      <c r="K28" s="101"/>
      <c r="L28" s="101"/>
      <c r="M28" s="101"/>
      <c r="N28" s="101"/>
      <c r="O28" s="101"/>
      <c r="P28" s="101"/>
      <c r="Q28" s="36" t="s">
        <v>191</v>
      </c>
      <c r="R28" s="57" t="s">
        <v>96</v>
      </c>
      <c r="S28" s="58"/>
      <c r="T28" s="58"/>
      <c r="U28" s="58"/>
      <c r="V28" s="58"/>
      <c r="W28" s="58"/>
      <c r="X28" s="58"/>
      <c r="Y28" s="58"/>
      <c r="Z28" s="58"/>
      <c r="AA28" s="58"/>
      <c r="AB28" s="58"/>
      <c r="AC28" s="58"/>
      <c r="AD28" s="58"/>
      <c r="AE28" s="58"/>
      <c r="AF28" s="58"/>
      <c r="AG28" s="58"/>
      <c r="AH28" s="58"/>
      <c r="AI28" s="59"/>
    </row>
    <row r="29" spans="1:35" s="1" customFormat="1" ht="20.100000000000001" customHeight="1">
      <c r="A29" s="88"/>
      <c r="B29" s="89"/>
      <c r="C29" s="89"/>
      <c r="D29" s="90"/>
      <c r="E29" s="40">
        <v>10</v>
      </c>
      <c r="F29" s="100" t="s">
        <v>98</v>
      </c>
      <c r="G29" s="101"/>
      <c r="H29" s="101"/>
      <c r="I29" s="101"/>
      <c r="J29" s="101"/>
      <c r="K29" s="101"/>
      <c r="L29" s="101"/>
      <c r="M29" s="101"/>
      <c r="N29" s="101"/>
      <c r="O29" s="101"/>
      <c r="P29" s="101"/>
      <c r="Q29" s="41" t="s">
        <v>88</v>
      </c>
      <c r="R29" s="168"/>
      <c r="S29" s="169"/>
      <c r="T29" s="169"/>
      <c r="U29" s="169"/>
      <c r="V29" s="169"/>
      <c r="W29" s="169"/>
      <c r="X29" s="169"/>
      <c r="Y29" s="169"/>
      <c r="Z29" s="169"/>
      <c r="AA29" s="169"/>
      <c r="AB29" s="169"/>
      <c r="AC29" s="169"/>
      <c r="AD29" s="169"/>
      <c r="AE29" s="169"/>
      <c r="AF29" s="169"/>
      <c r="AG29" s="169"/>
      <c r="AH29" s="169"/>
      <c r="AI29" s="170"/>
    </row>
    <row r="30" spans="1:35" s="1" customFormat="1" ht="20.100000000000001" customHeight="1">
      <c r="A30" s="88"/>
      <c r="B30" s="89"/>
      <c r="C30" s="89"/>
      <c r="D30" s="90"/>
      <c r="E30" s="40">
        <v>11</v>
      </c>
      <c r="F30" s="106" t="s">
        <v>140</v>
      </c>
      <c r="G30" s="107"/>
      <c r="H30" s="107"/>
      <c r="I30" s="107"/>
      <c r="J30" s="107"/>
      <c r="K30" s="107"/>
      <c r="L30" s="107"/>
      <c r="M30" s="107"/>
      <c r="N30" s="107"/>
      <c r="O30" s="107"/>
      <c r="P30" s="107"/>
      <c r="Q30" s="41"/>
      <c r="R30" s="167" t="s">
        <v>77</v>
      </c>
      <c r="S30" s="164"/>
      <c r="T30" s="164"/>
      <c r="U30" s="164"/>
      <c r="V30" s="164"/>
      <c r="W30" s="165"/>
      <c r="X30" s="163" t="s">
        <v>78</v>
      </c>
      <c r="Y30" s="164"/>
      <c r="Z30" s="164"/>
      <c r="AA30" s="164"/>
      <c r="AB30" s="164"/>
      <c r="AC30" s="165"/>
      <c r="AD30" s="163" t="s">
        <v>79</v>
      </c>
      <c r="AE30" s="164"/>
      <c r="AF30" s="164"/>
      <c r="AG30" s="164"/>
      <c r="AH30" s="164"/>
      <c r="AI30" s="166"/>
    </row>
    <row r="31" spans="1:35" s="1" customFormat="1" ht="20.100000000000001" customHeight="1">
      <c r="A31" s="88"/>
      <c r="B31" s="89"/>
      <c r="C31" s="89"/>
      <c r="D31" s="90"/>
      <c r="E31" s="35">
        <v>12</v>
      </c>
      <c r="F31" s="100" t="s">
        <v>34</v>
      </c>
      <c r="G31" s="101"/>
      <c r="H31" s="101"/>
      <c r="I31" s="101"/>
      <c r="J31" s="101"/>
      <c r="K31" s="101"/>
      <c r="L31" s="101"/>
      <c r="M31" s="101"/>
      <c r="N31" s="101"/>
      <c r="O31" s="101"/>
      <c r="P31" s="101"/>
      <c r="Q31" s="41" t="s">
        <v>312</v>
      </c>
      <c r="R31" s="67" t="s">
        <v>35</v>
      </c>
      <c r="S31" s="67"/>
      <c r="T31" s="67"/>
      <c r="U31" s="67"/>
      <c r="V31" s="67"/>
      <c r="W31" s="187"/>
      <c r="X31" s="66" t="s">
        <v>19</v>
      </c>
      <c r="Y31" s="67"/>
      <c r="Z31" s="67"/>
      <c r="AA31" s="67"/>
      <c r="AB31" s="67"/>
      <c r="AC31" s="187"/>
      <c r="AD31" s="66" t="s">
        <v>36</v>
      </c>
      <c r="AE31" s="67"/>
      <c r="AF31" s="67"/>
      <c r="AG31" s="67"/>
      <c r="AH31" s="67"/>
      <c r="AI31" s="68"/>
    </row>
    <row r="32" spans="1:35" s="1" customFormat="1" ht="20.100000000000001" customHeight="1">
      <c r="A32" s="88"/>
      <c r="B32" s="89"/>
      <c r="C32" s="89"/>
      <c r="D32" s="90"/>
      <c r="E32" s="42">
        <v>13</v>
      </c>
      <c r="F32" s="103" t="s">
        <v>97</v>
      </c>
      <c r="G32" s="104"/>
      <c r="H32" s="104"/>
      <c r="I32" s="104"/>
      <c r="J32" s="104"/>
      <c r="K32" s="104"/>
      <c r="L32" s="104"/>
      <c r="M32" s="104"/>
      <c r="N32" s="104"/>
      <c r="O32" s="104"/>
      <c r="P32" s="104"/>
      <c r="Q32" s="39" t="s">
        <v>13</v>
      </c>
      <c r="R32" s="110" t="s">
        <v>35</v>
      </c>
      <c r="S32" s="110"/>
      <c r="T32" s="110"/>
      <c r="U32" s="110"/>
      <c r="V32" s="110"/>
      <c r="W32" s="193"/>
      <c r="X32" s="194" t="s">
        <v>19</v>
      </c>
      <c r="Y32" s="110"/>
      <c r="Z32" s="110"/>
      <c r="AA32" s="110"/>
      <c r="AB32" s="110"/>
      <c r="AC32" s="193"/>
      <c r="AD32" s="194" t="s">
        <v>36</v>
      </c>
      <c r="AE32" s="110"/>
      <c r="AF32" s="110"/>
      <c r="AG32" s="110"/>
      <c r="AH32" s="110"/>
      <c r="AI32" s="111"/>
    </row>
    <row r="33" spans="1:35" s="1" customFormat="1" ht="20.100000000000001" customHeight="1" thickBot="1">
      <c r="A33" s="91"/>
      <c r="B33" s="92"/>
      <c r="C33" s="92"/>
      <c r="D33" s="93"/>
      <c r="E33" s="43">
        <v>14</v>
      </c>
      <c r="F33" s="75" t="s">
        <v>97</v>
      </c>
      <c r="G33" s="76"/>
      <c r="H33" s="76"/>
      <c r="I33" s="76"/>
      <c r="J33" s="76"/>
      <c r="K33" s="76"/>
      <c r="L33" s="76"/>
      <c r="M33" s="76"/>
      <c r="N33" s="76"/>
      <c r="O33" s="76"/>
      <c r="P33" s="76"/>
      <c r="Q33" s="44" t="s">
        <v>13</v>
      </c>
      <c r="R33" s="159" t="s">
        <v>35</v>
      </c>
      <c r="S33" s="159"/>
      <c r="T33" s="159"/>
      <c r="U33" s="159"/>
      <c r="V33" s="159"/>
      <c r="W33" s="160"/>
      <c r="X33" s="161" t="s">
        <v>19</v>
      </c>
      <c r="Y33" s="159"/>
      <c r="Z33" s="159"/>
      <c r="AA33" s="159"/>
      <c r="AB33" s="159"/>
      <c r="AC33" s="160"/>
      <c r="AD33" s="161" t="s">
        <v>36</v>
      </c>
      <c r="AE33" s="159"/>
      <c r="AF33" s="159"/>
      <c r="AG33" s="159"/>
      <c r="AH33" s="159"/>
      <c r="AI33" s="162"/>
    </row>
    <row r="34" spans="1:35" ht="20.100000000000001" customHeight="1" thickBot="1">
      <c r="A34" s="81" t="s">
        <v>103</v>
      </c>
      <c r="B34" s="82"/>
      <c r="C34" s="82"/>
      <c r="D34" s="82"/>
      <c r="E34" s="82"/>
      <c r="F34" s="82"/>
      <c r="G34" s="82"/>
      <c r="H34" s="82"/>
      <c r="I34" s="82"/>
      <c r="J34" s="82"/>
      <c r="K34" s="82"/>
      <c r="L34" s="82"/>
      <c r="M34" s="82"/>
      <c r="N34" s="82"/>
      <c r="O34" s="82"/>
      <c r="P34" s="82"/>
      <c r="Q34" s="82"/>
      <c r="R34" s="82"/>
      <c r="S34" s="82"/>
      <c r="T34" s="82"/>
      <c r="U34" s="82"/>
      <c r="V34" s="82"/>
      <c r="W34" s="82"/>
      <c r="X34" s="82"/>
      <c r="Y34" s="82"/>
      <c r="Z34" s="82"/>
      <c r="AA34" s="82"/>
      <c r="AB34" s="82"/>
      <c r="AC34" s="82"/>
      <c r="AD34" s="82"/>
      <c r="AE34" s="82"/>
      <c r="AF34" s="82"/>
      <c r="AG34" s="82"/>
      <c r="AH34" s="82"/>
      <c r="AI34" s="84"/>
    </row>
    <row r="35" spans="1:35" s="1" customFormat="1" ht="20.100000000000001" customHeight="1" thickBot="1">
      <c r="A35" s="88" t="s">
        <v>76</v>
      </c>
      <c r="B35" s="89"/>
      <c r="C35" s="89"/>
      <c r="D35" s="90"/>
      <c r="E35" s="40">
        <f>E33+1</f>
        <v>15</v>
      </c>
      <c r="F35" s="171" t="s">
        <v>254</v>
      </c>
      <c r="G35" s="172"/>
      <c r="H35" s="172"/>
      <c r="I35" s="172"/>
      <c r="J35" s="172"/>
      <c r="K35" s="172"/>
      <c r="L35" s="172"/>
      <c r="M35" s="172"/>
      <c r="N35" s="172"/>
      <c r="O35" s="172"/>
      <c r="P35" s="173"/>
      <c r="Q35" s="41"/>
      <c r="R35" s="188" t="s">
        <v>77</v>
      </c>
      <c r="S35" s="189"/>
      <c r="T35" s="189"/>
      <c r="U35" s="189"/>
      <c r="V35" s="189"/>
      <c r="W35" s="190"/>
      <c r="X35" s="191" t="s">
        <v>78</v>
      </c>
      <c r="Y35" s="189"/>
      <c r="Z35" s="189"/>
      <c r="AA35" s="189"/>
      <c r="AB35" s="189"/>
      <c r="AC35" s="190"/>
      <c r="AD35" s="191" t="s">
        <v>79</v>
      </c>
      <c r="AE35" s="189"/>
      <c r="AF35" s="189"/>
      <c r="AG35" s="189"/>
      <c r="AH35" s="189"/>
      <c r="AI35" s="192"/>
    </row>
    <row r="36" spans="1:35" s="1" customFormat="1" ht="20.100000000000001" customHeight="1">
      <c r="A36" s="88"/>
      <c r="B36" s="89"/>
      <c r="C36" s="89"/>
      <c r="D36" s="90"/>
      <c r="E36" s="40">
        <f>E35+1</f>
        <v>16</v>
      </c>
      <c r="F36" s="97" t="s">
        <v>28</v>
      </c>
      <c r="G36" s="98"/>
      <c r="H36" s="98"/>
      <c r="I36" s="98"/>
      <c r="J36" s="98"/>
      <c r="K36" s="98"/>
      <c r="L36" s="98"/>
      <c r="M36" s="98"/>
      <c r="N36" s="98"/>
      <c r="O36" s="98"/>
      <c r="P36" s="99"/>
      <c r="Q36" s="41" t="s">
        <v>88</v>
      </c>
      <c r="R36" s="174" t="s">
        <v>307</v>
      </c>
      <c r="S36" s="175"/>
      <c r="T36" s="175"/>
      <c r="U36" s="175"/>
      <c r="V36" s="175"/>
      <c r="W36" s="175"/>
      <c r="X36" s="175"/>
      <c r="Y36" s="175"/>
      <c r="Z36" s="175"/>
      <c r="AA36" s="175"/>
      <c r="AB36" s="175"/>
      <c r="AC36" s="175"/>
      <c r="AD36" s="175"/>
      <c r="AE36" s="175"/>
      <c r="AF36" s="175"/>
      <c r="AG36" s="175"/>
      <c r="AH36" s="175"/>
      <c r="AI36" s="176"/>
    </row>
    <row r="37" spans="1:35" s="1" customFormat="1" ht="30" customHeight="1">
      <c r="A37" s="88"/>
      <c r="B37" s="89"/>
      <c r="C37" s="89"/>
      <c r="D37" s="90"/>
      <c r="E37" s="40">
        <f t="shared" ref="E37:E57" si="1">E36+1</f>
        <v>17</v>
      </c>
      <c r="F37" s="100" t="s">
        <v>90</v>
      </c>
      <c r="G37" s="101"/>
      <c r="H37" s="101"/>
      <c r="I37" s="101"/>
      <c r="J37" s="101"/>
      <c r="K37" s="101"/>
      <c r="L37" s="101"/>
      <c r="M37" s="101"/>
      <c r="N37" s="101"/>
      <c r="O37" s="101"/>
      <c r="P37" s="101"/>
      <c r="Q37" s="41" t="s">
        <v>252</v>
      </c>
      <c r="R37" s="57" t="s">
        <v>35</v>
      </c>
      <c r="S37" s="58"/>
      <c r="T37" s="58"/>
      <c r="U37" s="58"/>
      <c r="V37" s="58"/>
      <c r="W37" s="65"/>
      <c r="X37" s="155" t="s">
        <v>19</v>
      </c>
      <c r="Y37" s="58"/>
      <c r="Z37" s="58"/>
      <c r="AA37" s="58"/>
      <c r="AB37" s="58"/>
      <c r="AC37" s="65"/>
      <c r="AD37" s="155" t="s">
        <v>36</v>
      </c>
      <c r="AE37" s="58"/>
      <c r="AF37" s="58"/>
      <c r="AG37" s="58"/>
      <c r="AH37" s="58"/>
      <c r="AI37" s="59"/>
    </row>
    <row r="38" spans="1:35" s="1" customFormat="1" ht="20.100000000000001" customHeight="1">
      <c r="A38" s="88"/>
      <c r="B38" s="89"/>
      <c r="C38" s="89"/>
      <c r="D38" s="90"/>
      <c r="E38" s="40">
        <f t="shared" si="1"/>
        <v>18</v>
      </c>
      <c r="F38" s="100" t="s">
        <v>37</v>
      </c>
      <c r="G38" s="101"/>
      <c r="H38" s="101"/>
      <c r="I38" s="101"/>
      <c r="J38" s="101"/>
      <c r="K38" s="101"/>
      <c r="L38" s="101"/>
      <c r="M38" s="101"/>
      <c r="N38" s="101"/>
      <c r="O38" s="101"/>
      <c r="P38" s="101"/>
      <c r="Q38" s="41" t="s">
        <v>33</v>
      </c>
      <c r="R38" s="57" t="s">
        <v>35</v>
      </c>
      <c r="S38" s="58"/>
      <c r="T38" s="58"/>
      <c r="U38" s="58"/>
      <c r="V38" s="58"/>
      <c r="W38" s="65"/>
      <c r="X38" s="155" t="s">
        <v>19</v>
      </c>
      <c r="Y38" s="58"/>
      <c r="Z38" s="58"/>
      <c r="AA38" s="58"/>
      <c r="AB38" s="58"/>
      <c r="AC38" s="65"/>
      <c r="AD38" s="155" t="s">
        <v>36</v>
      </c>
      <c r="AE38" s="58"/>
      <c r="AF38" s="58"/>
      <c r="AG38" s="58"/>
      <c r="AH38" s="58"/>
      <c r="AI38" s="59"/>
    </row>
    <row r="39" spans="1:35" s="1" customFormat="1" ht="20.100000000000001" customHeight="1">
      <c r="A39" s="88"/>
      <c r="B39" s="89"/>
      <c r="C39" s="89"/>
      <c r="D39" s="90"/>
      <c r="E39" s="40">
        <f t="shared" si="1"/>
        <v>19</v>
      </c>
      <c r="F39" s="100" t="s">
        <v>89</v>
      </c>
      <c r="G39" s="101"/>
      <c r="H39" s="101"/>
      <c r="I39" s="101"/>
      <c r="J39" s="101"/>
      <c r="K39" s="101"/>
      <c r="L39" s="101"/>
      <c r="M39" s="101"/>
      <c r="N39" s="101"/>
      <c r="O39" s="101"/>
      <c r="P39" s="101"/>
      <c r="Q39" s="41" t="s">
        <v>312</v>
      </c>
      <c r="R39" s="58" t="s">
        <v>35</v>
      </c>
      <c r="S39" s="58"/>
      <c r="T39" s="58"/>
      <c r="U39" s="58"/>
      <c r="V39" s="58"/>
      <c r="W39" s="65"/>
      <c r="X39" s="155" t="s">
        <v>19</v>
      </c>
      <c r="Y39" s="58"/>
      <c r="Z39" s="58"/>
      <c r="AA39" s="58"/>
      <c r="AB39" s="58"/>
      <c r="AC39" s="65"/>
      <c r="AD39" s="155" t="s">
        <v>36</v>
      </c>
      <c r="AE39" s="58"/>
      <c r="AF39" s="58"/>
      <c r="AG39" s="58"/>
      <c r="AH39" s="58"/>
      <c r="AI39" s="59"/>
    </row>
    <row r="40" spans="1:35" s="1" customFormat="1" ht="20.100000000000001" customHeight="1">
      <c r="A40" s="88"/>
      <c r="B40" s="89"/>
      <c r="C40" s="89"/>
      <c r="D40" s="90"/>
      <c r="E40" s="40">
        <f t="shared" si="1"/>
        <v>20</v>
      </c>
      <c r="F40" s="100" t="s">
        <v>84</v>
      </c>
      <c r="G40" s="101"/>
      <c r="H40" s="101"/>
      <c r="I40" s="101"/>
      <c r="J40" s="101"/>
      <c r="K40" s="101"/>
      <c r="L40" s="101"/>
      <c r="M40" s="101"/>
      <c r="N40" s="101"/>
      <c r="O40" s="101"/>
      <c r="P40" s="101"/>
      <c r="Q40" s="41" t="s">
        <v>13</v>
      </c>
      <c r="R40" s="58" t="s">
        <v>35</v>
      </c>
      <c r="S40" s="58"/>
      <c r="T40" s="58"/>
      <c r="U40" s="58"/>
      <c r="V40" s="58"/>
      <c r="W40" s="65"/>
      <c r="X40" s="155" t="s">
        <v>19</v>
      </c>
      <c r="Y40" s="58"/>
      <c r="Z40" s="58"/>
      <c r="AA40" s="58"/>
      <c r="AB40" s="58"/>
      <c r="AC40" s="65"/>
      <c r="AD40" s="155" t="s">
        <v>36</v>
      </c>
      <c r="AE40" s="58"/>
      <c r="AF40" s="58"/>
      <c r="AG40" s="58"/>
      <c r="AH40" s="58"/>
      <c r="AI40" s="59"/>
    </row>
    <row r="41" spans="1:35" s="1" customFormat="1" ht="20.100000000000001" customHeight="1">
      <c r="A41" s="88"/>
      <c r="B41" s="89"/>
      <c r="C41" s="89"/>
      <c r="D41" s="90"/>
      <c r="E41" s="40">
        <f t="shared" si="1"/>
        <v>21</v>
      </c>
      <c r="F41" s="100" t="s">
        <v>40</v>
      </c>
      <c r="G41" s="101"/>
      <c r="H41" s="101"/>
      <c r="I41" s="101"/>
      <c r="J41" s="101"/>
      <c r="K41" s="101"/>
      <c r="L41" s="101"/>
      <c r="M41" s="101"/>
      <c r="N41" s="101"/>
      <c r="O41" s="101"/>
      <c r="P41" s="101"/>
      <c r="Q41" s="41" t="s">
        <v>41</v>
      </c>
      <c r="R41" s="58" t="s">
        <v>35</v>
      </c>
      <c r="S41" s="58"/>
      <c r="T41" s="58"/>
      <c r="U41" s="58"/>
      <c r="V41" s="58"/>
      <c r="W41" s="65"/>
      <c r="X41" s="155" t="s">
        <v>19</v>
      </c>
      <c r="Y41" s="58"/>
      <c r="Z41" s="58"/>
      <c r="AA41" s="58"/>
      <c r="AB41" s="58"/>
      <c r="AC41" s="65"/>
      <c r="AD41" s="155" t="s">
        <v>36</v>
      </c>
      <c r="AE41" s="58"/>
      <c r="AF41" s="58"/>
      <c r="AG41" s="58"/>
      <c r="AH41" s="58"/>
      <c r="AI41" s="59"/>
    </row>
    <row r="42" spans="1:35" s="1" customFormat="1" ht="20.100000000000001" customHeight="1">
      <c r="A42" s="88"/>
      <c r="B42" s="89"/>
      <c r="C42" s="89"/>
      <c r="D42" s="90"/>
      <c r="E42" s="40">
        <f t="shared" si="1"/>
        <v>22</v>
      </c>
      <c r="F42" s="100" t="s">
        <v>80</v>
      </c>
      <c r="G42" s="101"/>
      <c r="H42" s="101"/>
      <c r="I42" s="101"/>
      <c r="J42" s="101"/>
      <c r="K42" s="101"/>
      <c r="L42" s="101"/>
      <c r="M42" s="101"/>
      <c r="N42" s="101"/>
      <c r="O42" s="101"/>
      <c r="P42" s="101"/>
      <c r="Q42" s="41" t="s">
        <v>39</v>
      </c>
      <c r="R42" s="58" t="s">
        <v>35</v>
      </c>
      <c r="S42" s="58"/>
      <c r="T42" s="58"/>
      <c r="U42" s="58"/>
      <c r="V42" s="58"/>
      <c r="W42" s="65"/>
      <c r="X42" s="155" t="s">
        <v>19</v>
      </c>
      <c r="Y42" s="58"/>
      <c r="Z42" s="58"/>
      <c r="AA42" s="58"/>
      <c r="AB42" s="58"/>
      <c r="AC42" s="65"/>
      <c r="AD42" s="155" t="s">
        <v>36</v>
      </c>
      <c r="AE42" s="58"/>
      <c r="AF42" s="58"/>
      <c r="AG42" s="58"/>
      <c r="AH42" s="58"/>
      <c r="AI42" s="59"/>
    </row>
    <row r="43" spans="1:35" s="1" customFormat="1" ht="20.100000000000001" customHeight="1">
      <c r="A43" s="88"/>
      <c r="B43" s="89"/>
      <c r="C43" s="89"/>
      <c r="D43" s="90"/>
      <c r="E43" s="40">
        <f t="shared" si="1"/>
        <v>23</v>
      </c>
      <c r="F43" s="100" t="s">
        <v>81</v>
      </c>
      <c r="G43" s="101"/>
      <c r="H43" s="101"/>
      <c r="I43" s="101"/>
      <c r="J43" s="101"/>
      <c r="K43" s="101"/>
      <c r="L43" s="101"/>
      <c r="M43" s="101"/>
      <c r="N43" s="101"/>
      <c r="O43" s="101"/>
      <c r="P43" s="101"/>
      <c r="Q43" s="41" t="s">
        <v>39</v>
      </c>
      <c r="R43" s="58" t="s">
        <v>35</v>
      </c>
      <c r="S43" s="58"/>
      <c r="T43" s="58"/>
      <c r="U43" s="58"/>
      <c r="V43" s="58"/>
      <c r="W43" s="65"/>
      <c r="X43" s="155" t="s">
        <v>19</v>
      </c>
      <c r="Y43" s="58"/>
      <c r="Z43" s="58"/>
      <c r="AA43" s="58"/>
      <c r="AB43" s="58"/>
      <c r="AC43" s="65"/>
      <c r="AD43" s="155" t="s">
        <v>36</v>
      </c>
      <c r="AE43" s="58"/>
      <c r="AF43" s="58"/>
      <c r="AG43" s="58"/>
      <c r="AH43" s="58"/>
      <c r="AI43" s="59"/>
    </row>
    <row r="44" spans="1:35" s="1" customFormat="1" ht="30" customHeight="1">
      <c r="A44" s="88"/>
      <c r="B44" s="89"/>
      <c r="C44" s="89"/>
      <c r="D44" s="90"/>
      <c r="E44" s="40">
        <f t="shared" si="1"/>
        <v>24</v>
      </c>
      <c r="F44" s="100" t="s">
        <v>82</v>
      </c>
      <c r="G44" s="101"/>
      <c r="H44" s="101"/>
      <c r="I44" s="101"/>
      <c r="J44" s="101"/>
      <c r="K44" s="101"/>
      <c r="L44" s="101"/>
      <c r="M44" s="101"/>
      <c r="N44" s="101"/>
      <c r="O44" s="101"/>
      <c r="P44" s="101"/>
      <c r="Q44" s="41" t="s">
        <v>313</v>
      </c>
      <c r="R44" s="58" t="s">
        <v>35</v>
      </c>
      <c r="S44" s="58"/>
      <c r="T44" s="58"/>
      <c r="U44" s="58"/>
      <c r="V44" s="58"/>
      <c r="W44" s="65"/>
      <c r="X44" s="155" t="s">
        <v>19</v>
      </c>
      <c r="Y44" s="58"/>
      <c r="Z44" s="58"/>
      <c r="AA44" s="58"/>
      <c r="AB44" s="58"/>
      <c r="AC44" s="65"/>
      <c r="AD44" s="155" t="s">
        <v>36</v>
      </c>
      <c r="AE44" s="58"/>
      <c r="AF44" s="58"/>
      <c r="AG44" s="58"/>
      <c r="AH44" s="58"/>
      <c r="AI44" s="59"/>
    </row>
    <row r="45" spans="1:35" s="1" customFormat="1" ht="20.100000000000001" customHeight="1">
      <c r="A45" s="88"/>
      <c r="B45" s="89"/>
      <c r="C45" s="89"/>
      <c r="D45" s="90"/>
      <c r="E45" s="40">
        <f t="shared" si="1"/>
        <v>25</v>
      </c>
      <c r="F45" s="100" t="s">
        <v>83</v>
      </c>
      <c r="G45" s="101"/>
      <c r="H45" s="101"/>
      <c r="I45" s="101"/>
      <c r="J45" s="101"/>
      <c r="K45" s="101"/>
      <c r="L45" s="101"/>
      <c r="M45" s="101"/>
      <c r="N45" s="101"/>
      <c r="O45" s="101"/>
      <c r="P45" s="101"/>
      <c r="Q45" s="41" t="s">
        <v>314</v>
      </c>
      <c r="R45" s="58" t="s">
        <v>35</v>
      </c>
      <c r="S45" s="58"/>
      <c r="T45" s="58"/>
      <c r="U45" s="58"/>
      <c r="V45" s="58"/>
      <c r="W45" s="65"/>
      <c r="X45" s="155" t="s">
        <v>19</v>
      </c>
      <c r="Y45" s="58"/>
      <c r="Z45" s="58"/>
      <c r="AA45" s="58"/>
      <c r="AB45" s="58"/>
      <c r="AC45" s="65"/>
      <c r="AD45" s="155" t="s">
        <v>36</v>
      </c>
      <c r="AE45" s="58"/>
      <c r="AF45" s="58"/>
      <c r="AG45" s="58"/>
      <c r="AH45" s="58"/>
      <c r="AI45" s="59"/>
    </row>
    <row r="46" spans="1:35" s="1" customFormat="1" ht="20.100000000000001" customHeight="1">
      <c r="A46" s="88"/>
      <c r="B46" s="89"/>
      <c r="C46" s="89"/>
      <c r="D46" s="90"/>
      <c r="E46" s="40">
        <f t="shared" si="1"/>
        <v>26</v>
      </c>
      <c r="F46" s="100" t="s">
        <v>85</v>
      </c>
      <c r="G46" s="101"/>
      <c r="H46" s="101"/>
      <c r="I46" s="101"/>
      <c r="J46" s="101"/>
      <c r="K46" s="101"/>
      <c r="L46" s="101"/>
      <c r="M46" s="101"/>
      <c r="N46" s="101"/>
      <c r="O46" s="101"/>
      <c r="P46" s="101"/>
      <c r="Q46" s="41"/>
      <c r="R46" s="58" t="s">
        <v>35</v>
      </c>
      <c r="S46" s="58"/>
      <c r="T46" s="58"/>
      <c r="U46" s="58"/>
      <c r="V46" s="58"/>
      <c r="W46" s="65"/>
      <c r="X46" s="155" t="s">
        <v>19</v>
      </c>
      <c r="Y46" s="58"/>
      <c r="Z46" s="58"/>
      <c r="AA46" s="58"/>
      <c r="AB46" s="58"/>
      <c r="AC46" s="65"/>
      <c r="AD46" s="155" t="s">
        <v>36</v>
      </c>
      <c r="AE46" s="58"/>
      <c r="AF46" s="58"/>
      <c r="AG46" s="58"/>
      <c r="AH46" s="58"/>
      <c r="AI46" s="59"/>
    </row>
    <row r="47" spans="1:35" s="1" customFormat="1" ht="20.100000000000001" customHeight="1">
      <c r="A47" s="88"/>
      <c r="B47" s="89"/>
      <c r="C47" s="89"/>
      <c r="D47" s="90"/>
      <c r="E47" s="40">
        <f t="shared" si="1"/>
        <v>27</v>
      </c>
      <c r="F47" s="100" t="s">
        <v>315</v>
      </c>
      <c r="G47" s="101"/>
      <c r="H47" s="101"/>
      <c r="I47" s="101"/>
      <c r="J47" s="101"/>
      <c r="K47" s="101"/>
      <c r="L47" s="101"/>
      <c r="M47" s="101"/>
      <c r="N47" s="101"/>
      <c r="O47" s="101"/>
      <c r="P47" s="101"/>
      <c r="Q47" s="41" t="s">
        <v>316</v>
      </c>
      <c r="R47" s="58" t="s">
        <v>35</v>
      </c>
      <c r="S47" s="58"/>
      <c r="T47" s="58"/>
      <c r="U47" s="58"/>
      <c r="V47" s="58"/>
      <c r="W47" s="65"/>
      <c r="X47" s="155" t="s">
        <v>19</v>
      </c>
      <c r="Y47" s="58"/>
      <c r="Z47" s="58"/>
      <c r="AA47" s="58"/>
      <c r="AB47" s="58"/>
      <c r="AC47" s="65"/>
      <c r="AD47" s="155" t="s">
        <v>36</v>
      </c>
      <c r="AE47" s="58"/>
      <c r="AF47" s="58"/>
      <c r="AG47" s="58"/>
      <c r="AH47" s="58"/>
      <c r="AI47" s="59"/>
    </row>
    <row r="48" spans="1:35" s="1" customFormat="1" ht="20.100000000000001" customHeight="1">
      <c r="A48" s="88"/>
      <c r="B48" s="89"/>
      <c r="C48" s="89"/>
      <c r="D48" s="90"/>
      <c r="E48" s="40">
        <f t="shared" si="1"/>
        <v>28</v>
      </c>
      <c r="F48" s="100" t="s">
        <v>86</v>
      </c>
      <c r="G48" s="101"/>
      <c r="H48" s="101"/>
      <c r="I48" s="101"/>
      <c r="J48" s="101"/>
      <c r="K48" s="101"/>
      <c r="L48" s="101"/>
      <c r="M48" s="101"/>
      <c r="N48" s="101"/>
      <c r="O48" s="101"/>
      <c r="P48" s="101"/>
      <c r="Q48" s="41" t="s">
        <v>39</v>
      </c>
      <c r="R48" s="58" t="s">
        <v>35</v>
      </c>
      <c r="S48" s="58"/>
      <c r="T48" s="58"/>
      <c r="U48" s="58"/>
      <c r="V48" s="58"/>
      <c r="W48" s="65"/>
      <c r="X48" s="155" t="s">
        <v>19</v>
      </c>
      <c r="Y48" s="58"/>
      <c r="Z48" s="58"/>
      <c r="AA48" s="58"/>
      <c r="AB48" s="58"/>
      <c r="AC48" s="65"/>
      <c r="AD48" s="155" t="s">
        <v>36</v>
      </c>
      <c r="AE48" s="58"/>
      <c r="AF48" s="58"/>
      <c r="AG48" s="58"/>
      <c r="AH48" s="58"/>
      <c r="AI48" s="59"/>
    </row>
    <row r="49" spans="1:35" s="1" customFormat="1" ht="20.100000000000001" customHeight="1">
      <c r="A49" s="88"/>
      <c r="B49" s="89"/>
      <c r="C49" s="89"/>
      <c r="D49" s="90"/>
      <c r="E49" s="40">
        <f t="shared" si="1"/>
        <v>29</v>
      </c>
      <c r="F49" s="100" t="s">
        <v>87</v>
      </c>
      <c r="G49" s="101"/>
      <c r="H49" s="101"/>
      <c r="I49" s="101"/>
      <c r="J49" s="101"/>
      <c r="K49" s="101"/>
      <c r="L49" s="101"/>
      <c r="M49" s="101"/>
      <c r="N49" s="101"/>
      <c r="O49" s="101"/>
      <c r="P49" s="101"/>
      <c r="Q49" s="41" t="s">
        <v>39</v>
      </c>
      <c r="R49" s="58" t="s">
        <v>35</v>
      </c>
      <c r="S49" s="58"/>
      <c r="T49" s="58"/>
      <c r="U49" s="58"/>
      <c r="V49" s="58"/>
      <c r="W49" s="65"/>
      <c r="X49" s="155" t="s">
        <v>19</v>
      </c>
      <c r="Y49" s="58"/>
      <c r="Z49" s="58"/>
      <c r="AA49" s="58"/>
      <c r="AB49" s="58"/>
      <c r="AC49" s="65"/>
      <c r="AD49" s="155" t="s">
        <v>36</v>
      </c>
      <c r="AE49" s="58"/>
      <c r="AF49" s="58"/>
      <c r="AG49" s="58"/>
      <c r="AH49" s="58"/>
      <c r="AI49" s="59"/>
    </row>
    <row r="50" spans="1:35" s="1" customFormat="1" ht="20.100000000000001" customHeight="1">
      <c r="A50" s="88"/>
      <c r="B50" s="89"/>
      <c r="C50" s="89"/>
      <c r="D50" s="90"/>
      <c r="E50" s="40">
        <f t="shared" si="1"/>
        <v>30</v>
      </c>
      <c r="F50" s="100" t="s">
        <v>143</v>
      </c>
      <c r="G50" s="101"/>
      <c r="H50" s="101"/>
      <c r="I50" s="101"/>
      <c r="J50" s="101"/>
      <c r="K50" s="101"/>
      <c r="L50" s="101"/>
      <c r="M50" s="101"/>
      <c r="N50" s="101"/>
      <c r="O50" s="101"/>
      <c r="P50" s="101"/>
      <c r="Q50" s="41" t="s">
        <v>39</v>
      </c>
      <c r="R50" s="58" t="s">
        <v>35</v>
      </c>
      <c r="S50" s="58"/>
      <c r="T50" s="58"/>
      <c r="U50" s="58"/>
      <c r="V50" s="58"/>
      <c r="W50" s="65"/>
      <c r="X50" s="155" t="s">
        <v>19</v>
      </c>
      <c r="Y50" s="58"/>
      <c r="Z50" s="58"/>
      <c r="AA50" s="58"/>
      <c r="AB50" s="58"/>
      <c r="AC50" s="65"/>
      <c r="AD50" s="155" t="s">
        <v>36</v>
      </c>
      <c r="AE50" s="58"/>
      <c r="AF50" s="58"/>
      <c r="AG50" s="58"/>
      <c r="AH50" s="58"/>
      <c r="AI50" s="59"/>
    </row>
    <row r="51" spans="1:35" s="1" customFormat="1" ht="20.100000000000001" customHeight="1">
      <c r="A51" s="88"/>
      <c r="B51" s="89"/>
      <c r="C51" s="89"/>
      <c r="D51" s="90"/>
      <c r="E51" s="40">
        <f t="shared" si="1"/>
        <v>31</v>
      </c>
      <c r="F51" s="100" t="s">
        <v>107</v>
      </c>
      <c r="G51" s="101"/>
      <c r="H51" s="101"/>
      <c r="I51" s="101"/>
      <c r="J51" s="101"/>
      <c r="K51" s="101"/>
      <c r="L51" s="101"/>
      <c r="M51" s="101"/>
      <c r="N51" s="101"/>
      <c r="O51" s="101"/>
      <c r="P51" s="101"/>
      <c r="Q51" s="41" t="s">
        <v>39</v>
      </c>
      <c r="R51" s="58" t="s">
        <v>35</v>
      </c>
      <c r="S51" s="58"/>
      <c r="T51" s="58"/>
      <c r="U51" s="58"/>
      <c r="V51" s="58"/>
      <c r="W51" s="65"/>
      <c r="X51" s="155" t="s">
        <v>19</v>
      </c>
      <c r="Y51" s="58"/>
      <c r="Z51" s="58"/>
      <c r="AA51" s="58"/>
      <c r="AB51" s="58"/>
      <c r="AC51" s="65"/>
      <c r="AD51" s="155" t="s">
        <v>36</v>
      </c>
      <c r="AE51" s="58"/>
      <c r="AF51" s="58"/>
      <c r="AG51" s="58"/>
      <c r="AH51" s="58"/>
      <c r="AI51" s="59"/>
    </row>
    <row r="52" spans="1:35" s="1" customFormat="1" ht="20.100000000000001" customHeight="1">
      <c r="A52" s="88"/>
      <c r="B52" s="89"/>
      <c r="C52" s="89"/>
      <c r="D52" s="90"/>
      <c r="E52" s="40">
        <f t="shared" si="1"/>
        <v>32</v>
      </c>
      <c r="F52" s="100" t="s">
        <v>144</v>
      </c>
      <c r="G52" s="101"/>
      <c r="H52" s="101"/>
      <c r="I52" s="101"/>
      <c r="J52" s="101"/>
      <c r="K52" s="101"/>
      <c r="L52" s="101"/>
      <c r="M52" s="101"/>
      <c r="N52" s="101"/>
      <c r="O52" s="101"/>
      <c r="P52" s="101"/>
      <c r="Q52" s="41" t="s">
        <v>39</v>
      </c>
      <c r="R52" s="58" t="s">
        <v>35</v>
      </c>
      <c r="S52" s="58"/>
      <c r="T52" s="58"/>
      <c r="U52" s="58"/>
      <c r="V52" s="58"/>
      <c r="W52" s="65"/>
      <c r="X52" s="155" t="s">
        <v>19</v>
      </c>
      <c r="Y52" s="58"/>
      <c r="Z52" s="58"/>
      <c r="AA52" s="58"/>
      <c r="AB52" s="58"/>
      <c r="AC52" s="65"/>
      <c r="AD52" s="155" t="s">
        <v>36</v>
      </c>
      <c r="AE52" s="58"/>
      <c r="AF52" s="58"/>
      <c r="AG52" s="58"/>
      <c r="AH52" s="58"/>
      <c r="AI52" s="59"/>
    </row>
    <row r="53" spans="1:35" s="1" customFormat="1" ht="20.100000000000001" customHeight="1">
      <c r="A53" s="88"/>
      <c r="B53" s="89"/>
      <c r="C53" s="89"/>
      <c r="D53" s="90"/>
      <c r="E53" s="40">
        <f t="shared" si="1"/>
        <v>33</v>
      </c>
      <c r="F53" s="100" t="s">
        <v>106</v>
      </c>
      <c r="G53" s="101"/>
      <c r="H53" s="101"/>
      <c r="I53" s="101"/>
      <c r="J53" s="101"/>
      <c r="K53" s="101"/>
      <c r="L53" s="101"/>
      <c r="M53" s="101"/>
      <c r="N53" s="101"/>
      <c r="O53" s="101"/>
      <c r="P53" s="101"/>
      <c r="Q53" s="41" t="s">
        <v>39</v>
      </c>
      <c r="R53" s="58" t="s">
        <v>35</v>
      </c>
      <c r="S53" s="58"/>
      <c r="T53" s="58"/>
      <c r="U53" s="58"/>
      <c r="V53" s="58"/>
      <c r="W53" s="65"/>
      <c r="X53" s="155" t="s">
        <v>19</v>
      </c>
      <c r="Y53" s="58"/>
      <c r="Z53" s="58"/>
      <c r="AA53" s="58"/>
      <c r="AB53" s="58"/>
      <c r="AC53" s="65"/>
      <c r="AD53" s="155" t="s">
        <v>36</v>
      </c>
      <c r="AE53" s="58"/>
      <c r="AF53" s="58"/>
      <c r="AG53" s="58"/>
      <c r="AH53" s="58"/>
      <c r="AI53" s="59"/>
    </row>
    <row r="54" spans="1:35" s="1" customFormat="1" ht="20.100000000000001" customHeight="1">
      <c r="A54" s="88"/>
      <c r="B54" s="89"/>
      <c r="C54" s="89"/>
      <c r="D54" s="90"/>
      <c r="E54" s="40">
        <f t="shared" si="1"/>
        <v>34</v>
      </c>
      <c r="F54" s="100" t="s">
        <v>100</v>
      </c>
      <c r="G54" s="101"/>
      <c r="H54" s="101"/>
      <c r="I54" s="101"/>
      <c r="J54" s="101"/>
      <c r="K54" s="101"/>
      <c r="L54" s="101"/>
      <c r="M54" s="101"/>
      <c r="N54" s="101"/>
      <c r="O54" s="101"/>
      <c r="P54" s="101"/>
      <c r="Q54" s="41" t="s">
        <v>39</v>
      </c>
      <c r="R54" s="58" t="s">
        <v>35</v>
      </c>
      <c r="S54" s="58"/>
      <c r="T54" s="58"/>
      <c r="U54" s="58"/>
      <c r="V54" s="58"/>
      <c r="W54" s="65"/>
      <c r="X54" s="155" t="s">
        <v>19</v>
      </c>
      <c r="Y54" s="58"/>
      <c r="Z54" s="58"/>
      <c r="AA54" s="58"/>
      <c r="AB54" s="58"/>
      <c r="AC54" s="65"/>
      <c r="AD54" s="155" t="s">
        <v>36</v>
      </c>
      <c r="AE54" s="58"/>
      <c r="AF54" s="58"/>
      <c r="AG54" s="58"/>
      <c r="AH54" s="58"/>
      <c r="AI54" s="59"/>
    </row>
    <row r="55" spans="1:35" s="1" customFormat="1" ht="20.100000000000001" customHeight="1">
      <c r="A55" s="88"/>
      <c r="B55" s="89"/>
      <c r="C55" s="89"/>
      <c r="D55" s="90"/>
      <c r="E55" s="40">
        <f t="shared" si="1"/>
        <v>35</v>
      </c>
      <c r="F55" s="100" t="s">
        <v>101</v>
      </c>
      <c r="G55" s="101"/>
      <c r="H55" s="101"/>
      <c r="I55" s="101"/>
      <c r="J55" s="101"/>
      <c r="K55" s="101"/>
      <c r="L55" s="101"/>
      <c r="M55" s="101"/>
      <c r="N55" s="101"/>
      <c r="O55" s="101"/>
      <c r="P55" s="101"/>
      <c r="Q55" s="41" t="s">
        <v>39</v>
      </c>
      <c r="R55" s="58" t="s">
        <v>35</v>
      </c>
      <c r="S55" s="58"/>
      <c r="T55" s="58"/>
      <c r="U55" s="58"/>
      <c r="V55" s="58"/>
      <c r="W55" s="65"/>
      <c r="X55" s="155" t="s">
        <v>19</v>
      </c>
      <c r="Y55" s="58"/>
      <c r="Z55" s="58"/>
      <c r="AA55" s="58"/>
      <c r="AB55" s="58"/>
      <c r="AC55" s="65"/>
      <c r="AD55" s="155" t="s">
        <v>36</v>
      </c>
      <c r="AE55" s="58"/>
      <c r="AF55" s="58"/>
      <c r="AG55" s="58"/>
      <c r="AH55" s="58"/>
      <c r="AI55" s="59"/>
    </row>
    <row r="56" spans="1:35" s="1" customFormat="1" ht="20.100000000000001" customHeight="1">
      <c r="A56" s="88"/>
      <c r="B56" s="89"/>
      <c r="C56" s="89"/>
      <c r="D56" s="90"/>
      <c r="E56" s="40">
        <f t="shared" si="1"/>
        <v>36</v>
      </c>
      <c r="F56" s="100" t="s">
        <v>159</v>
      </c>
      <c r="G56" s="101"/>
      <c r="H56" s="101"/>
      <c r="I56" s="101"/>
      <c r="J56" s="101"/>
      <c r="K56" s="101"/>
      <c r="L56" s="101"/>
      <c r="M56" s="101"/>
      <c r="N56" s="101"/>
      <c r="O56" s="101"/>
      <c r="P56" s="101"/>
      <c r="Q56" s="45" t="s">
        <v>158</v>
      </c>
      <c r="R56" s="58" t="s">
        <v>35</v>
      </c>
      <c r="S56" s="58"/>
      <c r="T56" s="58"/>
      <c r="U56" s="58"/>
      <c r="V56" s="58"/>
      <c r="W56" s="65"/>
      <c r="X56" s="155" t="s">
        <v>19</v>
      </c>
      <c r="Y56" s="58"/>
      <c r="Z56" s="58"/>
      <c r="AA56" s="58"/>
      <c r="AB56" s="58"/>
      <c r="AC56" s="65"/>
      <c r="AD56" s="155" t="s">
        <v>36</v>
      </c>
      <c r="AE56" s="58"/>
      <c r="AF56" s="58"/>
      <c r="AG56" s="58"/>
      <c r="AH56" s="58"/>
      <c r="AI56" s="59"/>
    </row>
    <row r="57" spans="1:35" s="1" customFormat="1" ht="20.100000000000001" customHeight="1" thickBot="1">
      <c r="A57" s="91"/>
      <c r="B57" s="92"/>
      <c r="C57" s="92"/>
      <c r="D57" s="93"/>
      <c r="E57" s="40">
        <f t="shared" si="1"/>
        <v>37</v>
      </c>
      <c r="F57" s="100" t="s">
        <v>159</v>
      </c>
      <c r="G57" s="101"/>
      <c r="H57" s="101"/>
      <c r="I57" s="101"/>
      <c r="J57" s="101"/>
      <c r="K57" s="101"/>
      <c r="L57" s="101"/>
      <c r="M57" s="101"/>
      <c r="N57" s="101"/>
      <c r="O57" s="101"/>
      <c r="P57" s="101"/>
      <c r="Q57" s="45" t="s">
        <v>158</v>
      </c>
      <c r="R57" s="58" t="s">
        <v>35</v>
      </c>
      <c r="S57" s="58"/>
      <c r="T57" s="58"/>
      <c r="U57" s="58"/>
      <c r="V57" s="58"/>
      <c r="W57" s="65"/>
      <c r="X57" s="155" t="s">
        <v>19</v>
      </c>
      <c r="Y57" s="58"/>
      <c r="Z57" s="58"/>
      <c r="AA57" s="58"/>
      <c r="AB57" s="58"/>
      <c r="AC57" s="65"/>
      <c r="AD57" s="155" t="s">
        <v>36</v>
      </c>
      <c r="AE57" s="58"/>
      <c r="AF57" s="58"/>
      <c r="AG57" s="58"/>
      <c r="AH57" s="58"/>
      <c r="AI57" s="59"/>
    </row>
    <row r="58" spans="1:35" ht="20.100000000000001" customHeight="1" thickBot="1">
      <c r="A58" s="81" t="s">
        <v>104</v>
      </c>
      <c r="B58" s="82"/>
      <c r="C58" s="82"/>
      <c r="D58" s="82"/>
      <c r="E58" s="82"/>
      <c r="F58" s="82"/>
      <c r="G58" s="82"/>
      <c r="H58" s="82"/>
      <c r="I58" s="82"/>
      <c r="J58" s="82"/>
      <c r="K58" s="82"/>
      <c r="L58" s="82"/>
      <c r="M58" s="82"/>
      <c r="N58" s="82"/>
      <c r="O58" s="82"/>
      <c r="P58" s="82"/>
      <c r="Q58" s="82"/>
      <c r="R58" s="82"/>
      <c r="S58" s="82"/>
      <c r="T58" s="82"/>
      <c r="U58" s="82"/>
      <c r="V58" s="82"/>
      <c r="W58" s="82"/>
      <c r="X58" s="82"/>
      <c r="Y58" s="82"/>
      <c r="Z58" s="82"/>
      <c r="AA58" s="82"/>
      <c r="AB58" s="82"/>
      <c r="AC58" s="82"/>
      <c r="AD58" s="82"/>
      <c r="AE58" s="82"/>
      <c r="AF58" s="82"/>
      <c r="AG58" s="82"/>
      <c r="AH58" s="82"/>
      <c r="AI58" s="84"/>
    </row>
    <row r="59" spans="1:35" s="1" customFormat="1" ht="20.100000000000001" customHeight="1" thickBot="1">
      <c r="A59" s="85"/>
      <c r="B59" s="86"/>
      <c r="C59" s="86"/>
      <c r="D59" s="87"/>
      <c r="E59" s="30">
        <f>E57+1</f>
        <v>38</v>
      </c>
      <c r="F59" s="133" t="s">
        <v>105</v>
      </c>
      <c r="G59" s="133"/>
      <c r="H59" s="133"/>
      <c r="I59" s="133"/>
      <c r="J59" s="133"/>
      <c r="K59" s="133"/>
      <c r="L59" s="133"/>
      <c r="M59" s="133"/>
      <c r="N59" s="133"/>
      <c r="O59" s="133"/>
      <c r="P59" s="133"/>
      <c r="Q59" s="31" t="s">
        <v>108</v>
      </c>
      <c r="R59" s="61"/>
      <c r="S59" s="61"/>
      <c r="T59" s="61"/>
      <c r="U59" s="61"/>
      <c r="V59" s="61"/>
      <c r="W59" s="61"/>
      <c r="X59" s="61"/>
      <c r="Y59" s="61"/>
      <c r="Z59" s="61"/>
      <c r="AA59" s="61"/>
      <c r="AB59" s="61"/>
      <c r="AC59" s="61"/>
      <c r="AD59" s="61"/>
      <c r="AE59" s="61"/>
      <c r="AF59" s="61"/>
      <c r="AG59" s="61"/>
      <c r="AH59" s="61"/>
      <c r="AI59" s="62"/>
    </row>
    <row r="60" spans="1:35" s="1" customFormat="1" ht="20.100000000000001" customHeight="1" thickBot="1">
      <c r="A60" s="88"/>
      <c r="B60" s="89"/>
      <c r="C60" s="89"/>
      <c r="D60" s="90"/>
      <c r="E60" s="30">
        <f>E59+1</f>
        <v>39</v>
      </c>
      <c r="F60" s="154" t="s">
        <v>120</v>
      </c>
      <c r="G60" s="101"/>
      <c r="H60" s="101"/>
      <c r="I60" s="101"/>
      <c r="J60" s="101"/>
      <c r="K60" s="101"/>
      <c r="L60" s="101"/>
      <c r="M60" s="101"/>
      <c r="N60" s="101"/>
      <c r="O60" s="101"/>
      <c r="P60" s="101"/>
      <c r="Q60" s="41" t="s">
        <v>317</v>
      </c>
      <c r="R60" s="58"/>
      <c r="S60" s="58"/>
      <c r="T60" s="58"/>
      <c r="U60" s="58"/>
      <c r="V60" s="58"/>
      <c r="W60" s="58"/>
      <c r="X60" s="58"/>
      <c r="Y60" s="58"/>
      <c r="Z60" s="58"/>
      <c r="AA60" s="58"/>
      <c r="AB60" s="58"/>
      <c r="AC60" s="58"/>
      <c r="AD60" s="58"/>
      <c r="AE60" s="58"/>
      <c r="AF60" s="58"/>
      <c r="AG60" s="58"/>
      <c r="AH60" s="58"/>
      <c r="AI60" s="59"/>
    </row>
    <row r="61" spans="1:35" s="1" customFormat="1" ht="20.100000000000001" customHeight="1" thickBot="1">
      <c r="A61" s="88"/>
      <c r="B61" s="89"/>
      <c r="C61" s="89"/>
      <c r="D61" s="90"/>
      <c r="E61" s="30">
        <f t="shared" ref="E61:E69" si="2">E60+1</f>
        <v>40</v>
      </c>
      <c r="F61" s="154" t="s">
        <v>271</v>
      </c>
      <c r="G61" s="101"/>
      <c r="H61" s="101"/>
      <c r="I61" s="101"/>
      <c r="J61" s="101"/>
      <c r="K61" s="101"/>
      <c r="L61" s="101"/>
      <c r="M61" s="101"/>
      <c r="N61" s="101"/>
      <c r="O61" s="101"/>
      <c r="P61" s="101"/>
      <c r="Q61" s="41" t="s">
        <v>13</v>
      </c>
      <c r="R61" s="58"/>
      <c r="S61" s="58"/>
      <c r="T61" s="58"/>
      <c r="U61" s="58"/>
      <c r="V61" s="58"/>
      <c r="W61" s="58"/>
      <c r="X61" s="58"/>
      <c r="Y61" s="58"/>
      <c r="Z61" s="58"/>
      <c r="AA61" s="58"/>
      <c r="AB61" s="58"/>
      <c r="AC61" s="58"/>
      <c r="AD61" s="58"/>
      <c r="AE61" s="58"/>
      <c r="AF61" s="58"/>
      <c r="AG61" s="58"/>
      <c r="AH61" s="58"/>
      <c r="AI61" s="59"/>
    </row>
    <row r="62" spans="1:35" s="1" customFormat="1" ht="20.100000000000001" customHeight="1" thickBot="1">
      <c r="A62" s="88"/>
      <c r="B62" s="89"/>
      <c r="C62" s="89"/>
      <c r="D62" s="90"/>
      <c r="E62" s="30">
        <f t="shared" si="2"/>
        <v>41</v>
      </c>
      <c r="F62" s="100" t="s">
        <v>239</v>
      </c>
      <c r="G62" s="101"/>
      <c r="H62" s="101"/>
      <c r="I62" s="101"/>
      <c r="J62" s="101"/>
      <c r="K62" s="101"/>
      <c r="L62" s="101"/>
      <c r="M62" s="101"/>
      <c r="N62" s="101"/>
      <c r="O62" s="101"/>
      <c r="P62" s="101"/>
      <c r="Q62" s="41" t="s">
        <v>114</v>
      </c>
      <c r="R62" s="119" t="s">
        <v>240</v>
      </c>
      <c r="S62" s="119"/>
      <c r="T62" s="119"/>
      <c r="U62" s="119"/>
      <c r="V62" s="119"/>
      <c r="W62" s="119"/>
      <c r="X62" s="119"/>
      <c r="Y62" s="119"/>
      <c r="Z62" s="119"/>
      <c r="AA62" s="119"/>
      <c r="AB62" s="119"/>
      <c r="AC62" s="119"/>
      <c r="AD62" s="119"/>
      <c r="AE62" s="119"/>
      <c r="AF62" s="119"/>
      <c r="AG62" s="119"/>
      <c r="AH62" s="119"/>
      <c r="AI62" s="120"/>
    </row>
    <row r="63" spans="1:35" s="1" customFormat="1" ht="20.100000000000001" customHeight="1" thickBot="1">
      <c r="A63" s="88"/>
      <c r="B63" s="89"/>
      <c r="C63" s="89"/>
      <c r="D63" s="90"/>
      <c r="E63" s="30">
        <f t="shared" si="2"/>
        <v>42</v>
      </c>
      <c r="F63" s="97" t="s">
        <v>112</v>
      </c>
      <c r="G63" s="98"/>
      <c r="H63" s="98"/>
      <c r="I63" s="98"/>
      <c r="J63" s="98"/>
      <c r="K63" s="98"/>
      <c r="L63" s="98"/>
      <c r="M63" s="98"/>
      <c r="N63" s="98"/>
      <c r="O63" s="98"/>
      <c r="P63" s="99"/>
      <c r="Q63" s="41" t="s">
        <v>114</v>
      </c>
      <c r="R63" s="119" t="s">
        <v>121</v>
      </c>
      <c r="S63" s="119"/>
      <c r="T63" s="119"/>
      <c r="U63" s="119"/>
      <c r="V63" s="119"/>
      <c r="W63" s="119"/>
      <c r="X63" s="119"/>
      <c r="Y63" s="119"/>
      <c r="Z63" s="119"/>
      <c r="AA63" s="119"/>
      <c r="AB63" s="119"/>
      <c r="AC63" s="119"/>
      <c r="AD63" s="119"/>
      <c r="AE63" s="119"/>
      <c r="AF63" s="119"/>
      <c r="AG63" s="119"/>
      <c r="AH63" s="119"/>
      <c r="AI63" s="120"/>
    </row>
    <row r="64" spans="1:35" s="1" customFormat="1" ht="20.100000000000001" customHeight="1" thickBot="1">
      <c r="A64" s="88"/>
      <c r="B64" s="89"/>
      <c r="C64" s="89"/>
      <c r="D64" s="90"/>
      <c r="E64" s="30">
        <f t="shared" si="2"/>
        <v>43</v>
      </c>
      <c r="F64" s="97" t="s">
        <v>111</v>
      </c>
      <c r="G64" s="98"/>
      <c r="H64" s="98"/>
      <c r="I64" s="98"/>
      <c r="J64" s="98"/>
      <c r="K64" s="98"/>
      <c r="L64" s="98"/>
      <c r="M64" s="98"/>
      <c r="N64" s="98"/>
      <c r="O64" s="98"/>
      <c r="P64" s="99"/>
      <c r="Q64" s="41" t="s">
        <v>114</v>
      </c>
      <c r="R64" s="156" t="s">
        <v>146</v>
      </c>
      <c r="S64" s="119"/>
      <c r="T64" s="119"/>
      <c r="U64" s="119"/>
      <c r="V64" s="119"/>
      <c r="W64" s="119"/>
      <c r="X64" s="119"/>
      <c r="Y64" s="119"/>
      <c r="Z64" s="119"/>
      <c r="AA64" s="119"/>
      <c r="AB64" s="119"/>
      <c r="AC64" s="119"/>
      <c r="AD64" s="119"/>
      <c r="AE64" s="119"/>
      <c r="AF64" s="119"/>
      <c r="AG64" s="119"/>
      <c r="AH64" s="119"/>
      <c r="AI64" s="120"/>
    </row>
    <row r="65" spans="1:35" s="1" customFormat="1" ht="20.25" customHeight="1" thickBot="1">
      <c r="A65" s="88"/>
      <c r="B65" s="89"/>
      <c r="C65" s="89"/>
      <c r="D65" s="90"/>
      <c r="E65" s="30">
        <f t="shared" si="2"/>
        <v>44</v>
      </c>
      <c r="F65" s="97" t="s">
        <v>113</v>
      </c>
      <c r="G65" s="98"/>
      <c r="H65" s="98"/>
      <c r="I65" s="98"/>
      <c r="J65" s="98"/>
      <c r="K65" s="98"/>
      <c r="L65" s="98"/>
      <c r="M65" s="98"/>
      <c r="N65" s="98"/>
      <c r="O65" s="98"/>
      <c r="P65" s="99"/>
      <c r="Q65" s="41" t="s">
        <v>38</v>
      </c>
      <c r="R65" s="157" t="s">
        <v>209</v>
      </c>
      <c r="S65" s="158"/>
      <c r="T65" s="158"/>
      <c r="U65" s="158"/>
      <c r="V65" s="158"/>
      <c r="W65" s="58" t="s">
        <v>209</v>
      </c>
      <c r="X65" s="58"/>
      <c r="Y65" s="58"/>
      <c r="Z65" s="58"/>
      <c r="AA65" s="58"/>
      <c r="AB65" s="58"/>
      <c r="AC65" s="58"/>
      <c r="AD65" s="58"/>
      <c r="AE65" s="58"/>
      <c r="AF65" s="58"/>
      <c r="AG65" s="58"/>
      <c r="AH65" s="58"/>
      <c r="AI65" s="59"/>
    </row>
    <row r="66" spans="1:35" s="1" customFormat="1" ht="19.5" customHeight="1" thickBot="1">
      <c r="A66" s="88"/>
      <c r="B66" s="89"/>
      <c r="C66" s="89"/>
      <c r="D66" s="90"/>
      <c r="E66" s="30">
        <f t="shared" si="2"/>
        <v>45</v>
      </c>
      <c r="F66" s="97" t="s">
        <v>276</v>
      </c>
      <c r="G66" s="98"/>
      <c r="H66" s="98"/>
      <c r="I66" s="98"/>
      <c r="J66" s="98"/>
      <c r="K66" s="98"/>
      <c r="L66" s="98"/>
      <c r="M66" s="98"/>
      <c r="N66" s="98"/>
      <c r="O66" s="98"/>
      <c r="P66" s="99"/>
      <c r="Q66" s="41" t="s">
        <v>318</v>
      </c>
      <c r="R66" s="65"/>
      <c r="S66" s="64"/>
      <c r="T66" s="64"/>
      <c r="U66" s="64"/>
      <c r="V66" s="64"/>
      <c r="W66" s="58" t="s">
        <v>209</v>
      </c>
      <c r="X66" s="58"/>
      <c r="Y66" s="58"/>
      <c r="Z66" s="58"/>
      <c r="AA66" s="58"/>
      <c r="AB66" s="58"/>
      <c r="AC66" s="58"/>
      <c r="AD66" s="58"/>
      <c r="AE66" s="58"/>
      <c r="AF66" s="58"/>
      <c r="AG66" s="58"/>
      <c r="AH66" s="58"/>
      <c r="AI66" s="59"/>
    </row>
    <row r="67" spans="1:35" s="1" customFormat="1" ht="19.5" customHeight="1" thickBot="1">
      <c r="A67" s="88"/>
      <c r="B67" s="89"/>
      <c r="C67" s="89"/>
      <c r="D67" s="90"/>
      <c r="E67" s="30">
        <f t="shared" si="2"/>
        <v>46</v>
      </c>
      <c r="F67" s="97" t="s">
        <v>277</v>
      </c>
      <c r="G67" s="98"/>
      <c r="H67" s="98"/>
      <c r="I67" s="98"/>
      <c r="J67" s="98"/>
      <c r="K67" s="98"/>
      <c r="L67" s="98"/>
      <c r="M67" s="98"/>
      <c r="N67" s="98"/>
      <c r="O67" s="98"/>
      <c r="P67" s="99"/>
      <c r="Q67" s="41" t="s">
        <v>318</v>
      </c>
      <c r="R67" s="65"/>
      <c r="S67" s="64"/>
      <c r="T67" s="64"/>
      <c r="U67" s="64"/>
      <c r="V67" s="64"/>
      <c r="W67" s="58" t="s">
        <v>209</v>
      </c>
      <c r="X67" s="58"/>
      <c r="Y67" s="58"/>
      <c r="Z67" s="58"/>
      <c r="AA67" s="58"/>
      <c r="AB67" s="58"/>
      <c r="AC67" s="58"/>
      <c r="AD67" s="58"/>
      <c r="AE67" s="58"/>
      <c r="AF67" s="58"/>
      <c r="AG67" s="58"/>
      <c r="AH67" s="58"/>
      <c r="AI67" s="59"/>
    </row>
    <row r="68" spans="1:35" s="1" customFormat="1" ht="23.25" customHeight="1" thickBot="1">
      <c r="A68" s="88"/>
      <c r="B68" s="89"/>
      <c r="C68" s="89"/>
      <c r="D68" s="90"/>
      <c r="E68" s="30">
        <f t="shared" si="2"/>
        <v>47</v>
      </c>
      <c r="F68" s="97" t="s">
        <v>269</v>
      </c>
      <c r="G68" s="98"/>
      <c r="H68" s="98"/>
      <c r="I68" s="98"/>
      <c r="J68" s="98"/>
      <c r="K68" s="98"/>
      <c r="L68" s="98"/>
      <c r="M68" s="98"/>
      <c r="N68" s="98"/>
      <c r="O68" s="98"/>
      <c r="P68" s="99"/>
      <c r="Q68" s="41" t="s">
        <v>318</v>
      </c>
      <c r="R68" s="65"/>
      <c r="S68" s="64"/>
      <c r="T68" s="64"/>
      <c r="U68" s="64"/>
      <c r="V68" s="64"/>
      <c r="W68" s="58" t="s">
        <v>209</v>
      </c>
      <c r="X68" s="58"/>
      <c r="Y68" s="58"/>
      <c r="Z68" s="58"/>
      <c r="AA68" s="58"/>
      <c r="AB68" s="58"/>
      <c r="AC68" s="58"/>
      <c r="AD68" s="58"/>
      <c r="AE68" s="58"/>
      <c r="AF68" s="58"/>
      <c r="AG68" s="58"/>
      <c r="AH68" s="58"/>
      <c r="AI68" s="59"/>
    </row>
    <row r="69" spans="1:35" s="1" customFormat="1" ht="25.5" customHeight="1" thickBot="1">
      <c r="A69" s="88"/>
      <c r="B69" s="89"/>
      <c r="C69" s="89"/>
      <c r="D69" s="90"/>
      <c r="E69" s="30">
        <f t="shared" si="2"/>
        <v>48</v>
      </c>
      <c r="F69" s="97" t="s">
        <v>270</v>
      </c>
      <c r="G69" s="98"/>
      <c r="H69" s="98"/>
      <c r="I69" s="98"/>
      <c r="J69" s="98"/>
      <c r="K69" s="98"/>
      <c r="L69" s="98"/>
      <c r="M69" s="98"/>
      <c r="N69" s="98"/>
      <c r="O69" s="98"/>
      <c r="P69" s="99"/>
      <c r="Q69" s="41"/>
      <c r="R69" s="65"/>
      <c r="S69" s="64"/>
      <c r="T69" s="64"/>
      <c r="U69" s="64"/>
      <c r="V69" s="64"/>
      <c r="W69" s="58"/>
      <c r="X69" s="58"/>
      <c r="Y69" s="58"/>
      <c r="Z69" s="58"/>
      <c r="AA69" s="58"/>
      <c r="AB69" s="58"/>
      <c r="AC69" s="58"/>
      <c r="AD69" s="58"/>
      <c r="AE69" s="58"/>
      <c r="AF69" s="58"/>
      <c r="AG69" s="58"/>
      <c r="AH69" s="58"/>
      <c r="AI69" s="59"/>
    </row>
    <row r="70" spans="1:35" s="1" customFormat="1" ht="20.100000000000001" customHeight="1" thickBot="1">
      <c r="A70" s="81" t="s">
        <v>115</v>
      </c>
      <c r="B70" s="130"/>
      <c r="C70" s="130"/>
      <c r="D70" s="130"/>
      <c r="E70" s="130"/>
      <c r="F70" s="130"/>
      <c r="G70" s="130"/>
      <c r="H70" s="130"/>
      <c r="I70" s="130"/>
      <c r="J70" s="130"/>
      <c r="K70" s="130"/>
      <c r="L70" s="130"/>
      <c r="M70" s="130"/>
      <c r="N70" s="130"/>
      <c r="O70" s="130"/>
      <c r="P70" s="130"/>
      <c r="Q70" s="130"/>
      <c r="R70" s="130"/>
      <c r="S70" s="130"/>
      <c r="T70" s="130"/>
      <c r="U70" s="130"/>
      <c r="V70" s="130"/>
      <c r="W70" s="130"/>
      <c r="X70" s="130"/>
      <c r="Y70" s="130"/>
      <c r="Z70" s="130"/>
      <c r="AA70" s="130"/>
      <c r="AB70" s="130"/>
      <c r="AC70" s="130"/>
      <c r="AD70" s="130"/>
      <c r="AE70" s="130"/>
      <c r="AF70" s="130"/>
      <c r="AG70" s="130"/>
      <c r="AH70" s="130"/>
      <c r="AI70" s="131"/>
    </row>
    <row r="71" spans="1:35" s="1" customFormat="1" ht="20.100000000000001" customHeight="1">
      <c r="A71" s="47"/>
      <c r="B71" s="48"/>
      <c r="C71" s="48"/>
      <c r="D71" s="49"/>
      <c r="E71" s="40">
        <f>E69+1</f>
        <v>49</v>
      </c>
      <c r="F71" s="132" t="s">
        <v>26</v>
      </c>
      <c r="G71" s="133"/>
      <c r="H71" s="133"/>
      <c r="I71" s="133"/>
      <c r="J71" s="133"/>
      <c r="K71" s="133"/>
      <c r="L71" s="133"/>
      <c r="M71" s="133"/>
      <c r="N71" s="133"/>
      <c r="O71" s="133"/>
      <c r="P71" s="134"/>
      <c r="Q71" s="50" t="s">
        <v>88</v>
      </c>
      <c r="R71" s="128" t="s">
        <v>124</v>
      </c>
      <c r="S71" s="128"/>
      <c r="T71" s="128"/>
      <c r="U71" s="128"/>
      <c r="V71" s="128"/>
      <c r="W71" s="128"/>
      <c r="X71" s="128"/>
      <c r="Y71" s="128"/>
      <c r="Z71" s="128"/>
      <c r="AA71" s="128"/>
      <c r="AB71" s="128"/>
      <c r="AC71" s="128"/>
      <c r="AD71" s="128"/>
      <c r="AE71" s="128"/>
      <c r="AF71" s="128"/>
      <c r="AG71" s="128"/>
      <c r="AH71" s="128"/>
      <c r="AI71" s="129"/>
    </row>
    <row r="72" spans="1:35" s="1" customFormat="1" ht="20.100000000000001" customHeight="1">
      <c r="A72" s="47"/>
      <c r="B72" s="48"/>
      <c r="C72" s="48"/>
      <c r="D72" s="49"/>
      <c r="E72" s="40">
        <f>E71+1</f>
        <v>50</v>
      </c>
      <c r="F72" s="100" t="s">
        <v>27</v>
      </c>
      <c r="G72" s="101"/>
      <c r="H72" s="101"/>
      <c r="I72" s="101"/>
      <c r="J72" s="101"/>
      <c r="K72" s="101"/>
      <c r="L72" s="101"/>
      <c r="M72" s="101"/>
      <c r="N72" s="101"/>
      <c r="O72" s="101"/>
      <c r="P72" s="102"/>
      <c r="Q72" s="51" t="s">
        <v>88</v>
      </c>
      <c r="R72" s="128" t="s">
        <v>124</v>
      </c>
      <c r="S72" s="128"/>
      <c r="T72" s="128"/>
      <c r="U72" s="128"/>
      <c r="V72" s="128"/>
      <c r="W72" s="128"/>
      <c r="X72" s="128"/>
      <c r="Y72" s="128"/>
      <c r="Z72" s="128"/>
      <c r="AA72" s="128"/>
      <c r="AB72" s="128"/>
      <c r="AC72" s="128"/>
      <c r="AD72" s="128"/>
      <c r="AE72" s="128"/>
      <c r="AF72" s="128"/>
      <c r="AG72" s="128"/>
      <c r="AH72" s="128"/>
      <c r="AI72" s="129"/>
    </row>
    <row r="73" spans="1:35" s="1" customFormat="1" ht="20.100000000000001" customHeight="1">
      <c r="A73" s="47"/>
      <c r="B73" s="48"/>
      <c r="C73" s="48"/>
      <c r="D73" s="49"/>
      <c r="E73" s="40">
        <f t="shared" ref="E73:E137" si="3">E72+1</f>
        <v>51</v>
      </c>
      <c r="F73" s="103" t="s">
        <v>18</v>
      </c>
      <c r="G73" s="104"/>
      <c r="H73" s="104"/>
      <c r="I73" s="104"/>
      <c r="J73" s="104"/>
      <c r="K73" s="104"/>
      <c r="L73" s="104"/>
      <c r="M73" s="104"/>
      <c r="N73" s="104"/>
      <c r="O73" s="104"/>
      <c r="P73" s="105"/>
      <c r="Q73" s="51" t="s">
        <v>88</v>
      </c>
      <c r="R73" s="128" t="s">
        <v>124</v>
      </c>
      <c r="S73" s="128"/>
      <c r="T73" s="128"/>
      <c r="U73" s="128"/>
      <c r="V73" s="128"/>
      <c r="W73" s="128"/>
      <c r="X73" s="128"/>
      <c r="Y73" s="128"/>
      <c r="Z73" s="128"/>
      <c r="AA73" s="128"/>
      <c r="AB73" s="128"/>
      <c r="AC73" s="128"/>
      <c r="AD73" s="128"/>
      <c r="AE73" s="128"/>
      <c r="AF73" s="128"/>
      <c r="AG73" s="128"/>
      <c r="AH73" s="128"/>
      <c r="AI73" s="129"/>
    </row>
    <row r="74" spans="1:35" s="1" customFormat="1" ht="20.100000000000001" customHeight="1">
      <c r="A74" s="47"/>
      <c r="B74" s="48"/>
      <c r="C74" s="48"/>
      <c r="D74" s="49"/>
      <c r="E74" s="40">
        <f t="shared" si="3"/>
        <v>52</v>
      </c>
      <c r="F74" s="97" t="s">
        <v>147</v>
      </c>
      <c r="G74" s="98"/>
      <c r="H74" s="98"/>
      <c r="I74" s="98"/>
      <c r="J74" s="98"/>
      <c r="K74" s="98"/>
      <c r="L74" s="98"/>
      <c r="M74" s="98"/>
      <c r="N74" s="98"/>
      <c r="O74" s="98"/>
      <c r="P74" s="99"/>
      <c r="Q74" s="36" t="s">
        <v>191</v>
      </c>
      <c r="R74" s="58" t="s">
        <v>151</v>
      </c>
      <c r="S74" s="58"/>
      <c r="T74" s="58"/>
      <c r="U74" s="58"/>
      <c r="V74" s="58"/>
      <c r="W74" s="58"/>
      <c r="X74" s="58"/>
      <c r="Y74" s="58"/>
      <c r="Z74" s="58"/>
      <c r="AA74" s="58"/>
      <c r="AB74" s="58"/>
      <c r="AC74" s="58"/>
      <c r="AD74" s="58"/>
      <c r="AE74" s="58"/>
      <c r="AF74" s="58"/>
      <c r="AG74" s="58"/>
      <c r="AH74" s="58"/>
      <c r="AI74" s="59"/>
    </row>
    <row r="75" spans="1:35" s="1" customFormat="1" ht="20.100000000000001" customHeight="1">
      <c r="A75" s="47"/>
      <c r="B75" s="48"/>
      <c r="C75" s="48"/>
      <c r="D75" s="49"/>
      <c r="E75" s="40">
        <f t="shared" si="3"/>
        <v>53</v>
      </c>
      <c r="F75" s="101" t="s">
        <v>150</v>
      </c>
      <c r="G75" s="101"/>
      <c r="H75" s="101"/>
      <c r="I75" s="101"/>
      <c r="J75" s="101"/>
      <c r="K75" s="101"/>
      <c r="L75" s="101"/>
      <c r="M75" s="101"/>
      <c r="N75" s="101"/>
      <c r="O75" s="101"/>
      <c r="P75" s="101"/>
      <c r="Q75" s="51" t="s">
        <v>88</v>
      </c>
      <c r="R75" s="135" t="s">
        <v>25</v>
      </c>
      <c r="S75" s="136"/>
      <c r="T75" s="136" t="s">
        <v>122</v>
      </c>
      <c r="U75" s="136"/>
      <c r="V75" s="136"/>
      <c r="W75" s="136"/>
      <c r="X75" s="136"/>
      <c r="Y75" s="136"/>
      <c r="Z75" s="136" t="s">
        <v>25</v>
      </c>
      <c r="AA75" s="136"/>
      <c r="AB75" s="136" t="s">
        <v>123</v>
      </c>
      <c r="AC75" s="136"/>
      <c r="AD75" s="136"/>
      <c r="AE75" s="136"/>
      <c r="AF75" s="136"/>
      <c r="AG75" s="136"/>
      <c r="AH75" s="136"/>
      <c r="AI75" s="145"/>
    </row>
    <row r="76" spans="1:35" s="1" customFormat="1" ht="20.100000000000001" customHeight="1">
      <c r="A76" s="47"/>
      <c r="B76" s="48"/>
      <c r="C76" s="48"/>
      <c r="D76" s="49"/>
      <c r="E76" s="40">
        <f t="shared" si="3"/>
        <v>54</v>
      </c>
      <c r="F76" s="101" t="s">
        <v>49</v>
      </c>
      <c r="G76" s="101"/>
      <c r="H76" s="101"/>
      <c r="I76" s="101"/>
      <c r="J76" s="101"/>
      <c r="K76" s="101"/>
      <c r="L76" s="101"/>
      <c r="M76" s="101"/>
      <c r="N76" s="101"/>
      <c r="O76" s="101"/>
      <c r="P76" s="101"/>
      <c r="Q76" s="36" t="s">
        <v>38</v>
      </c>
      <c r="R76" s="98" t="str">
        <f>IFERROR(R75*Z75,"")</f>
        <v/>
      </c>
      <c r="S76" s="98"/>
      <c r="T76" s="98"/>
      <c r="U76" s="98"/>
      <c r="V76" s="98"/>
      <c r="W76" s="98"/>
      <c r="X76" s="98"/>
      <c r="Y76" s="98"/>
      <c r="Z76" s="98"/>
      <c r="AA76" s="98"/>
      <c r="AB76" s="98"/>
      <c r="AC76" s="98"/>
      <c r="AD76" s="98"/>
      <c r="AE76" s="98"/>
      <c r="AF76" s="98"/>
      <c r="AG76" s="98"/>
      <c r="AH76" s="98"/>
      <c r="AI76" s="99"/>
    </row>
    <row r="77" spans="1:35" s="1" customFormat="1" ht="20.100000000000001" customHeight="1">
      <c r="A77" s="47"/>
      <c r="B77" s="48"/>
      <c r="C77" s="48"/>
      <c r="D77" s="49"/>
      <c r="E77" s="40">
        <f t="shared" si="3"/>
        <v>55</v>
      </c>
      <c r="F77" s="103" t="s">
        <v>148</v>
      </c>
      <c r="G77" s="104"/>
      <c r="H77" s="104"/>
      <c r="I77" s="104"/>
      <c r="J77" s="104"/>
      <c r="K77" s="104"/>
      <c r="L77" s="104"/>
      <c r="M77" s="104"/>
      <c r="N77" s="104"/>
      <c r="O77" s="104"/>
      <c r="P77" s="105"/>
      <c r="Q77" s="51" t="s">
        <v>13</v>
      </c>
      <c r="R77" s="128" t="s">
        <v>149</v>
      </c>
      <c r="S77" s="128"/>
      <c r="T77" s="128"/>
      <c r="U77" s="128"/>
      <c r="V77" s="128"/>
      <c r="W77" s="128"/>
      <c r="X77" s="128"/>
      <c r="Y77" s="128"/>
      <c r="Z77" s="128"/>
      <c r="AA77" s="128"/>
      <c r="AB77" s="128"/>
      <c r="AC77" s="128"/>
      <c r="AD77" s="128"/>
      <c r="AE77" s="128"/>
      <c r="AF77" s="128"/>
      <c r="AG77" s="128"/>
      <c r="AH77" s="128"/>
      <c r="AI77" s="129"/>
    </row>
    <row r="78" spans="1:35" s="1" customFormat="1" ht="20.100000000000001" customHeight="1">
      <c r="A78" s="47"/>
      <c r="B78" s="48"/>
      <c r="C78" s="48"/>
      <c r="D78" s="49"/>
      <c r="E78" s="40">
        <f t="shared" si="3"/>
        <v>56</v>
      </c>
      <c r="F78" s="101" t="s">
        <v>50</v>
      </c>
      <c r="G78" s="101"/>
      <c r="H78" s="101"/>
      <c r="I78" s="101"/>
      <c r="J78" s="101"/>
      <c r="K78" s="101"/>
      <c r="L78" s="101"/>
      <c r="M78" s="101"/>
      <c r="N78" s="101"/>
      <c r="O78" s="101"/>
      <c r="P78" s="101"/>
      <c r="Q78" s="36" t="s">
        <v>38</v>
      </c>
      <c r="R78" s="98"/>
      <c r="S78" s="98"/>
      <c r="T78" s="98"/>
      <c r="U78" s="98"/>
      <c r="V78" s="98"/>
      <c r="W78" s="98"/>
      <c r="X78" s="98"/>
      <c r="Y78" s="98"/>
      <c r="Z78" s="98"/>
      <c r="AA78" s="98"/>
      <c r="AB78" s="98"/>
      <c r="AC78" s="98"/>
      <c r="AD78" s="98"/>
      <c r="AE78" s="98"/>
      <c r="AF78" s="98"/>
      <c r="AG78" s="98"/>
      <c r="AH78" s="98"/>
      <c r="AI78" s="99"/>
    </row>
    <row r="79" spans="1:35" s="1" customFormat="1" ht="20.100000000000001" customHeight="1">
      <c r="A79" s="47"/>
      <c r="B79" s="48"/>
      <c r="C79" s="48"/>
      <c r="D79" s="49"/>
      <c r="E79" s="40">
        <f t="shared" si="3"/>
        <v>57</v>
      </c>
      <c r="F79" s="101" t="s">
        <v>51</v>
      </c>
      <c r="G79" s="101"/>
      <c r="H79" s="101"/>
      <c r="I79" s="101"/>
      <c r="J79" s="101"/>
      <c r="K79" s="101"/>
      <c r="L79" s="101"/>
      <c r="M79" s="101"/>
      <c r="N79" s="101"/>
      <c r="O79" s="101"/>
      <c r="P79" s="101"/>
      <c r="Q79" s="36" t="s">
        <v>38</v>
      </c>
      <c r="R79" s="98"/>
      <c r="S79" s="98"/>
      <c r="T79" s="98"/>
      <c r="U79" s="98"/>
      <c r="V79" s="98"/>
      <c r="W79" s="98"/>
      <c r="X79" s="98"/>
      <c r="Y79" s="98"/>
      <c r="Z79" s="98"/>
      <c r="AA79" s="98"/>
      <c r="AB79" s="98"/>
      <c r="AC79" s="98"/>
      <c r="AD79" s="98"/>
      <c r="AE79" s="98"/>
      <c r="AF79" s="98"/>
      <c r="AG79" s="98"/>
      <c r="AH79" s="98"/>
      <c r="AI79" s="99"/>
    </row>
    <row r="80" spans="1:35" s="1" customFormat="1" ht="20.100000000000001" customHeight="1">
      <c r="A80" s="47"/>
      <c r="B80" s="48"/>
      <c r="C80" s="48"/>
      <c r="D80" s="49"/>
      <c r="E80" s="40">
        <f t="shared" si="3"/>
        <v>58</v>
      </c>
      <c r="F80" s="101" t="s">
        <v>126</v>
      </c>
      <c r="G80" s="101"/>
      <c r="H80" s="101"/>
      <c r="I80" s="101"/>
      <c r="J80" s="101"/>
      <c r="K80" s="101"/>
      <c r="L80" s="101"/>
      <c r="M80" s="101"/>
      <c r="N80" s="101"/>
      <c r="O80" s="101"/>
      <c r="P80" s="101"/>
      <c r="Q80" s="36" t="s">
        <v>88</v>
      </c>
      <c r="R80" s="128" t="s">
        <v>127</v>
      </c>
      <c r="S80" s="128"/>
      <c r="T80" s="128"/>
      <c r="U80" s="128"/>
      <c r="V80" s="128"/>
      <c r="W80" s="128"/>
      <c r="X80" s="128"/>
      <c r="Y80" s="128"/>
      <c r="Z80" s="128"/>
      <c r="AA80" s="128"/>
      <c r="AB80" s="128"/>
      <c r="AC80" s="128"/>
      <c r="AD80" s="128"/>
      <c r="AE80" s="128"/>
      <c r="AF80" s="128"/>
      <c r="AG80" s="128"/>
      <c r="AH80" s="128"/>
      <c r="AI80" s="129"/>
    </row>
    <row r="81" spans="1:35" s="1" customFormat="1" ht="20.100000000000001" customHeight="1">
      <c r="A81" s="47"/>
      <c r="B81" s="48"/>
      <c r="C81" s="48"/>
      <c r="D81" s="49"/>
      <c r="E81" s="40">
        <f t="shared" si="3"/>
        <v>59</v>
      </c>
      <c r="F81" s="101" t="s">
        <v>291</v>
      </c>
      <c r="G81" s="101"/>
      <c r="H81" s="101"/>
      <c r="I81" s="101"/>
      <c r="J81" s="101"/>
      <c r="K81" s="101"/>
      <c r="L81" s="101"/>
      <c r="M81" s="101"/>
      <c r="N81" s="101"/>
      <c r="O81" s="101"/>
      <c r="P81" s="101"/>
      <c r="Q81" s="36" t="s">
        <v>282</v>
      </c>
      <c r="R81" s="98"/>
      <c r="S81" s="98"/>
      <c r="T81" s="98"/>
      <c r="U81" s="98"/>
      <c r="V81" s="98"/>
      <c r="W81" s="98"/>
      <c r="X81" s="98"/>
      <c r="Y81" s="98"/>
      <c r="Z81" s="98"/>
      <c r="AA81" s="98"/>
      <c r="AB81" s="98"/>
      <c r="AC81" s="98"/>
      <c r="AD81" s="98"/>
      <c r="AE81" s="98"/>
      <c r="AF81" s="98"/>
      <c r="AG81" s="98"/>
      <c r="AH81" s="98"/>
      <c r="AI81" s="99"/>
    </row>
    <row r="82" spans="1:35" s="1" customFormat="1" ht="20.100000000000001" customHeight="1">
      <c r="A82" s="32"/>
      <c r="B82" s="33"/>
      <c r="C82" s="33"/>
      <c r="D82" s="34"/>
      <c r="E82" s="40">
        <f t="shared" si="3"/>
        <v>60</v>
      </c>
      <c r="F82" s="344" t="s">
        <v>169</v>
      </c>
      <c r="G82" s="345"/>
      <c r="H82" s="345"/>
      <c r="I82" s="345"/>
      <c r="J82" s="345"/>
      <c r="K82" s="345"/>
      <c r="L82" s="345"/>
      <c r="M82" s="345"/>
      <c r="N82" s="345"/>
      <c r="O82" s="345"/>
      <c r="P82" s="346"/>
      <c r="Q82" s="52"/>
      <c r="R82" s="98"/>
      <c r="S82" s="98"/>
      <c r="T82" s="98"/>
      <c r="U82" s="98"/>
      <c r="V82" s="98"/>
      <c r="W82" s="98"/>
      <c r="X82" s="98"/>
      <c r="Y82" s="98"/>
      <c r="Z82" s="98"/>
      <c r="AA82" s="98"/>
      <c r="AB82" s="98"/>
      <c r="AC82" s="98"/>
      <c r="AD82" s="98"/>
      <c r="AE82" s="98"/>
      <c r="AF82" s="98"/>
      <c r="AG82" s="98"/>
      <c r="AH82" s="98"/>
      <c r="AI82" s="99"/>
    </row>
    <row r="83" spans="1:35" s="1" customFormat="1" ht="20.100000000000001" customHeight="1">
      <c r="A83" s="47"/>
      <c r="B83" s="48"/>
      <c r="C83" s="48"/>
      <c r="D83" s="49"/>
      <c r="E83" s="40">
        <f t="shared" si="3"/>
        <v>61</v>
      </c>
      <c r="F83" s="116" t="s">
        <v>197</v>
      </c>
      <c r="G83" s="117"/>
      <c r="H83" s="117"/>
      <c r="I83" s="117"/>
      <c r="J83" s="117"/>
      <c r="K83" s="117"/>
      <c r="L83" s="117"/>
      <c r="M83" s="117"/>
      <c r="N83" s="117"/>
      <c r="O83" s="117"/>
      <c r="P83" s="118"/>
      <c r="Q83" s="51" t="s">
        <v>170</v>
      </c>
      <c r="R83" s="112"/>
      <c r="S83" s="67"/>
      <c r="T83" s="67"/>
      <c r="U83" s="67"/>
      <c r="V83" s="67"/>
      <c r="W83" s="67"/>
      <c r="X83" s="67"/>
      <c r="Y83" s="67"/>
      <c r="Z83" s="67"/>
      <c r="AA83" s="67"/>
      <c r="AB83" s="67"/>
      <c r="AC83" s="67"/>
      <c r="AD83" s="67"/>
      <c r="AE83" s="67"/>
      <c r="AF83" s="67"/>
      <c r="AG83" s="67"/>
      <c r="AH83" s="67"/>
      <c r="AI83" s="68"/>
    </row>
    <row r="84" spans="1:35" s="1" customFormat="1" ht="20.100000000000001" customHeight="1">
      <c r="A84" s="32"/>
      <c r="B84" s="33"/>
      <c r="C84" s="33"/>
      <c r="D84" s="34"/>
      <c r="E84" s="40">
        <f t="shared" si="3"/>
        <v>62</v>
      </c>
      <c r="F84" s="97" t="s">
        <v>172</v>
      </c>
      <c r="G84" s="98"/>
      <c r="H84" s="98"/>
      <c r="I84" s="98"/>
      <c r="J84" s="98"/>
      <c r="K84" s="98"/>
      <c r="L84" s="98"/>
      <c r="M84" s="98"/>
      <c r="N84" s="98"/>
      <c r="O84" s="98"/>
      <c r="P84" s="99"/>
      <c r="Q84" s="41" t="s">
        <v>171</v>
      </c>
      <c r="R84" s="112"/>
      <c r="S84" s="67"/>
      <c r="T84" s="67"/>
      <c r="U84" s="67"/>
      <c r="V84" s="67"/>
      <c r="W84" s="67"/>
      <c r="X84" s="67"/>
      <c r="Y84" s="67"/>
      <c r="Z84" s="67"/>
      <c r="AA84" s="67"/>
      <c r="AB84" s="67"/>
      <c r="AC84" s="67"/>
      <c r="AD84" s="67"/>
      <c r="AE84" s="67"/>
      <c r="AF84" s="67"/>
      <c r="AG84" s="67"/>
      <c r="AH84" s="67"/>
      <c r="AI84" s="68"/>
    </row>
    <row r="85" spans="1:35" s="1" customFormat="1" ht="20.100000000000001" customHeight="1">
      <c r="A85" s="32"/>
      <c r="B85" s="33"/>
      <c r="C85" s="33"/>
      <c r="D85" s="34"/>
      <c r="E85" s="40">
        <f t="shared" si="3"/>
        <v>63</v>
      </c>
      <c r="F85" s="97" t="s">
        <v>173</v>
      </c>
      <c r="G85" s="98"/>
      <c r="H85" s="98"/>
      <c r="I85" s="98"/>
      <c r="J85" s="98"/>
      <c r="K85" s="98"/>
      <c r="L85" s="98"/>
      <c r="M85" s="98"/>
      <c r="N85" s="98"/>
      <c r="O85" s="98"/>
      <c r="P85" s="99"/>
      <c r="Q85" s="41" t="s">
        <v>171</v>
      </c>
      <c r="R85" s="57"/>
      <c r="S85" s="58"/>
      <c r="T85" s="58"/>
      <c r="U85" s="58"/>
      <c r="V85" s="58"/>
      <c r="W85" s="58"/>
      <c r="X85" s="58"/>
      <c r="Y85" s="58"/>
      <c r="Z85" s="58"/>
      <c r="AA85" s="58"/>
      <c r="AB85" s="58"/>
      <c r="AC85" s="58"/>
      <c r="AD85" s="58"/>
      <c r="AE85" s="58"/>
      <c r="AF85" s="58"/>
      <c r="AG85" s="58"/>
      <c r="AH85" s="58"/>
      <c r="AI85" s="59"/>
    </row>
    <row r="86" spans="1:35" s="1" customFormat="1" ht="20.100000000000001" customHeight="1">
      <c r="A86" s="47"/>
      <c r="B86" s="48"/>
      <c r="C86" s="48"/>
      <c r="D86" s="49"/>
      <c r="E86" s="40">
        <f t="shared" si="3"/>
        <v>64</v>
      </c>
      <c r="F86" s="353" t="s">
        <v>168</v>
      </c>
      <c r="G86" s="354"/>
      <c r="H86" s="354"/>
      <c r="I86" s="354"/>
      <c r="J86" s="354"/>
      <c r="K86" s="354"/>
      <c r="L86" s="354"/>
      <c r="M86" s="354"/>
      <c r="N86" s="354"/>
      <c r="O86" s="354"/>
      <c r="P86" s="355"/>
      <c r="Q86" s="52"/>
      <c r="R86" s="140"/>
      <c r="S86" s="141"/>
      <c r="T86" s="141"/>
      <c r="U86" s="141"/>
      <c r="V86" s="141"/>
      <c r="W86" s="141"/>
      <c r="X86" s="141"/>
      <c r="Y86" s="141"/>
      <c r="Z86" s="141"/>
      <c r="AA86" s="141"/>
      <c r="AB86" s="141"/>
      <c r="AC86" s="141"/>
      <c r="AD86" s="141"/>
      <c r="AE86" s="141"/>
      <c r="AF86" s="141"/>
      <c r="AG86" s="141"/>
      <c r="AH86" s="141"/>
      <c r="AI86" s="142"/>
    </row>
    <row r="87" spans="1:35" s="1" customFormat="1" ht="20.100000000000001" customHeight="1">
      <c r="A87" s="47"/>
      <c r="B87" s="48"/>
      <c r="C87" s="48"/>
      <c r="D87" s="49"/>
      <c r="E87" s="40">
        <f t="shared" si="3"/>
        <v>65</v>
      </c>
      <c r="F87" s="356" t="s">
        <v>116</v>
      </c>
      <c r="G87" s="357"/>
      <c r="H87" s="357"/>
      <c r="I87" s="357"/>
      <c r="J87" s="357"/>
      <c r="K87" s="357"/>
      <c r="L87" s="357"/>
      <c r="M87" s="357"/>
      <c r="N87" s="357"/>
      <c r="O87" s="357"/>
      <c r="P87" s="358"/>
      <c r="Q87" s="51" t="s">
        <v>317</v>
      </c>
      <c r="R87" s="98"/>
      <c r="S87" s="98"/>
      <c r="T87" s="98"/>
      <c r="U87" s="98"/>
      <c r="V87" s="98"/>
      <c r="W87" s="98"/>
      <c r="X87" s="98"/>
      <c r="Y87" s="98"/>
      <c r="Z87" s="98"/>
      <c r="AA87" s="98"/>
      <c r="AB87" s="98"/>
      <c r="AC87" s="98"/>
      <c r="AD87" s="98"/>
      <c r="AE87" s="98"/>
      <c r="AF87" s="98"/>
      <c r="AG87" s="98"/>
      <c r="AH87" s="98"/>
      <c r="AI87" s="99"/>
    </row>
    <row r="88" spans="1:35" s="1" customFormat="1" ht="20.100000000000001" customHeight="1">
      <c r="A88" s="47"/>
      <c r="B88" s="48"/>
      <c r="C88" s="48"/>
      <c r="D88" s="49"/>
      <c r="E88" s="40">
        <f t="shared" si="3"/>
        <v>66</v>
      </c>
      <c r="F88" s="356" t="s">
        <v>117</v>
      </c>
      <c r="G88" s="357"/>
      <c r="H88" s="357"/>
      <c r="I88" s="357"/>
      <c r="J88" s="357"/>
      <c r="K88" s="357"/>
      <c r="L88" s="357"/>
      <c r="M88" s="357"/>
      <c r="N88" s="357"/>
      <c r="O88" s="357"/>
      <c r="P88" s="358"/>
      <c r="Q88" s="51" t="s">
        <v>317</v>
      </c>
      <c r="R88" s="152"/>
      <c r="S88" s="98"/>
      <c r="T88" s="98"/>
      <c r="U88" s="98"/>
      <c r="V88" s="98"/>
      <c r="W88" s="98"/>
      <c r="X88" s="98"/>
      <c r="Y88" s="98"/>
      <c r="Z88" s="98"/>
      <c r="AA88" s="98"/>
      <c r="AB88" s="98"/>
      <c r="AC88" s="98"/>
      <c r="AD88" s="98"/>
      <c r="AE88" s="98"/>
      <c r="AF88" s="98"/>
      <c r="AG88" s="98"/>
      <c r="AH88" s="98"/>
      <c r="AI88" s="99"/>
    </row>
    <row r="89" spans="1:35" s="1" customFormat="1" ht="20.100000000000001" customHeight="1">
      <c r="A89" s="47"/>
      <c r="B89" s="48"/>
      <c r="C89" s="48"/>
      <c r="D89" s="49"/>
      <c r="E89" s="40">
        <f t="shared" si="3"/>
        <v>67</v>
      </c>
      <c r="F89" s="356" t="s">
        <v>159</v>
      </c>
      <c r="G89" s="357"/>
      <c r="H89" s="357"/>
      <c r="I89" s="357"/>
      <c r="J89" s="357"/>
      <c r="K89" s="357"/>
      <c r="L89" s="357"/>
      <c r="M89" s="357"/>
      <c r="N89" s="357"/>
      <c r="O89" s="357"/>
      <c r="P89" s="358"/>
      <c r="Q89" s="51" t="s">
        <v>317</v>
      </c>
      <c r="R89" s="98"/>
      <c r="S89" s="98"/>
      <c r="T89" s="98"/>
      <c r="U89" s="98"/>
      <c r="V89" s="98"/>
      <c r="W89" s="98"/>
      <c r="X89" s="98"/>
      <c r="Y89" s="98"/>
      <c r="Z89" s="98"/>
      <c r="AA89" s="98"/>
      <c r="AB89" s="98"/>
      <c r="AC89" s="98"/>
      <c r="AD89" s="98"/>
      <c r="AE89" s="98"/>
      <c r="AF89" s="98"/>
      <c r="AG89" s="98"/>
      <c r="AH89" s="98"/>
      <c r="AI89" s="99"/>
    </row>
    <row r="90" spans="1:35" s="1" customFormat="1" ht="20.100000000000001" customHeight="1">
      <c r="A90" s="47"/>
      <c r="B90" s="48"/>
      <c r="C90" s="48"/>
      <c r="D90" s="49"/>
      <c r="E90" s="40">
        <f t="shared" si="3"/>
        <v>68</v>
      </c>
      <c r="F90" s="121" t="s">
        <v>179</v>
      </c>
      <c r="G90" s="122"/>
      <c r="H90" s="122"/>
      <c r="I90" s="122"/>
      <c r="J90" s="122"/>
      <c r="K90" s="122"/>
      <c r="L90" s="122"/>
      <c r="M90" s="122"/>
      <c r="N90" s="122"/>
      <c r="O90" s="122"/>
      <c r="P90" s="123"/>
      <c r="Q90" s="52"/>
      <c r="R90" s="140"/>
      <c r="S90" s="141"/>
      <c r="T90" s="141"/>
      <c r="U90" s="141"/>
      <c r="V90" s="141"/>
      <c r="W90" s="141"/>
      <c r="X90" s="141"/>
      <c r="Y90" s="141"/>
      <c r="Z90" s="141"/>
      <c r="AA90" s="141"/>
      <c r="AB90" s="141"/>
      <c r="AC90" s="141"/>
      <c r="AD90" s="141"/>
      <c r="AE90" s="141"/>
      <c r="AF90" s="141"/>
      <c r="AG90" s="141"/>
      <c r="AH90" s="141"/>
      <c r="AI90" s="142"/>
    </row>
    <row r="91" spans="1:35" s="1" customFormat="1" ht="20.100000000000001" customHeight="1">
      <c r="A91" s="184" t="s">
        <v>180</v>
      </c>
      <c r="B91" s="185"/>
      <c r="C91" s="185"/>
      <c r="D91" s="186"/>
      <c r="E91" s="40">
        <f t="shared" si="3"/>
        <v>69</v>
      </c>
      <c r="F91" s="347" t="s">
        <v>152</v>
      </c>
      <c r="G91" s="348"/>
      <c r="H91" s="348"/>
      <c r="I91" s="348"/>
      <c r="J91" s="348"/>
      <c r="K91" s="348"/>
      <c r="L91" s="348"/>
      <c r="M91" s="348"/>
      <c r="N91" s="348"/>
      <c r="O91" s="348"/>
      <c r="P91" s="349"/>
      <c r="Q91" s="50" t="s">
        <v>88</v>
      </c>
      <c r="R91" s="146" t="s">
        <v>178</v>
      </c>
      <c r="S91" s="147"/>
      <c r="T91" s="147"/>
      <c r="U91" s="147"/>
      <c r="V91" s="147"/>
      <c r="W91" s="147"/>
      <c r="X91" s="147"/>
      <c r="Y91" s="147"/>
      <c r="Z91" s="147"/>
      <c r="AA91" s="147"/>
      <c r="AB91" s="147"/>
      <c r="AC91" s="147"/>
      <c r="AD91" s="147"/>
      <c r="AE91" s="147"/>
      <c r="AF91" s="147"/>
      <c r="AG91" s="147"/>
      <c r="AH91" s="147"/>
      <c r="AI91" s="148"/>
    </row>
    <row r="92" spans="1:35" s="1" customFormat="1" ht="20.100000000000001" customHeight="1">
      <c r="A92" s="88"/>
      <c r="B92" s="89"/>
      <c r="C92" s="89"/>
      <c r="D92" s="90"/>
      <c r="E92" s="40">
        <f t="shared" si="3"/>
        <v>70</v>
      </c>
      <c r="F92" s="137" t="s">
        <v>153</v>
      </c>
      <c r="G92" s="138"/>
      <c r="H92" s="138"/>
      <c r="I92" s="138"/>
      <c r="J92" s="138"/>
      <c r="K92" s="138"/>
      <c r="L92" s="138"/>
      <c r="M92" s="138"/>
      <c r="N92" s="138"/>
      <c r="O92" s="138"/>
      <c r="P92" s="139"/>
      <c r="Q92" s="51" t="s">
        <v>88</v>
      </c>
      <c r="R92" s="149" t="s">
        <v>178</v>
      </c>
      <c r="S92" s="150"/>
      <c r="T92" s="150"/>
      <c r="U92" s="150"/>
      <c r="V92" s="150"/>
      <c r="W92" s="150"/>
      <c r="X92" s="150"/>
      <c r="Y92" s="150"/>
      <c r="Z92" s="150"/>
      <c r="AA92" s="150"/>
      <c r="AB92" s="150"/>
      <c r="AC92" s="150"/>
      <c r="AD92" s="150"/>
      <c r="AE92" s="150"/>
      <c r="AF92" s="150"/>
      <c r="AG92" s="150"/>
      <c r="AH92" s="150"/>
      <c r="AI92" s="151"/>
    </row>
    <row r="93" spans="1:35" s="1" customFormat="1" ht="20.100000000000001" customHeight="1">
      <c r="A93" s="88"/>
      <c r="B93" s="89"/>
      <c r="C93" s="89"/>
      <c r="D93" s="90"/>
      <c r="E93" s="40">
        <f t="shared" si="3"/>
        <v>71</v>
      </c>
      <c r="F93" s="137" t="s">
        <v>174</v>
      </c>
      <c r="G93" s="138"/>
      <c r="H93" s="138"/>
      <c r="I93" s="138"/>
      <c r="J93" s="138"/>
      <c r="K93" s="138"/>
      <c r="L93" s="138"/>
      <c r="M93" s="138"/>
      <c r="N93" s="138"/>
      <c r="O93" s="138"/>
      <c r="P93" s="139"/>
      <c r="Q93" s="51" t="s">
        <v>88</v>
      </c>
      <c r="R93" s="149" t="s">
        <v>178</v>
      </c>
      <c r="S93" s="150"/>
      <c r="T93" s="150"/>
      <c r="U93" s="150"/>
      <c r="V93" s="150"/>
      <c r="W93" s="150"/>
      <c r="X93" s="150"/>
      <c r="Y93" s="150"/>
      <c r="Z93" s="150"/>
      <c r="AA93" s="150"/>
      <c r="AB93" s="150"/>
      <c r="AC93" s="150"/>
      <c r="AD93" s="150"/>
      <c r="AE93" s="150"/>
      <c r="AF93" s="150"/>
      <c r="AG93" s="150"/>
      <c r="AH93" s="150"/>
      <c r="AI93" s="151"/>
    </row>
    <row r="94" spans="1:35" s="1" customFormat="1" ht="20.100000000000001" customHeight="1">
      <c r="A94" s="350"/>
      <c r="B94" s="351"/>
      <c r="C94" s="351"/>
      <c r="D94" s="352"/>
      <c r="E94" s="40">
        <f t="shared" si="3"/>
        <v>72</v>
      </c>
      <c r="F94" s="332" t="s">
        <v>175</v>
      </c>
      <c r="G94" s="333"/>
      <c r="H94" s="333"/>
      <c r="I94" s="333"/>
      <c r="J94" s="333"/>
      <c r="K94" s="333"/>
      <c r="L94" s="333"/>
      <c r="M94" s="333"/>
      <c r="N94" s="333"/>
      <c r="O94" s="333"/>
      <c r="P94" s="334"/>
      <c r="Q94" s="53" t="s">
        <v>88</v>
      </c>
      <c r="R94" s="338" t="s">
        <v>178</v>
      </c>
      <c r="S94" s="339"/>
      <c r="T94" s="339"/>
      <c r="U94" s="339"/>
      <c r="V94" s="339"/>
      <c r="W94" s="339"/>
      <c r="X94" s="339"/>
      <c r="Y94" s="339"/>
      <c r="Z94" s="339"/>
      <c r="AA94" s="339"/>
      <c r="AB94" s="339"/>
      <c r="AC94" s="339"/>
      <c r="AD94" s="339"/>
      <c r="AE94" s="339"/>
      <c r="AF94" s="339"/>
      <c r="AG94" s="339"/>
      <c r="AH94" s="339"/>
      <c r="AI94" s="340"/>
    </row>
    <row r="95" spans="1:35" s="1" customFormat="1" ht="20.100000000000001" customHeight="1">
      <c r="A95" s="184" t="s">
        <v>181</v>
      </c>
      <c r="B95" s="185"/>
      <c r="C95" s="185"/>
      <c r="D95" s="186"/>
      <c r="E95" s="40">
        <f t="shared" si="3"/>
        <v>73</v>
      </c>
      <c r="F95" s="335" t="s">
        <v>176</v>
      </c>
      <c r="G95" s="336"/>
      <c r="H95" s="336"/>
      <c r="I95" s="336"/>
      <c r="J95" s="336"/>
      <c r="K95" s="336"/>
      <c r="L95" s="336"/>
      <c r="M95" s="336"/>
      <c r="N95" s="336"/>
      <c r="O95" s="336"/>
      <c r="P95" s="337"/>
      <c r="Q95" s="51" t="s">
        <v>12</v>
      </c>
      <c r="R95" s="149"/>
      <c r="S95" s="150"/>
      <c r="T95" s="150"/>
      <c r="U95" s="150"/>
      <c r="V95" s="150"/>
      <c r="W95" s="150"/>
      <c r="X95" s="150"/>
      <c r="Y95" s="150"/>
      <c r="Z95" s="150"/>
      <c r="AA95" s="150"/>
      <c r="AB95" s="150"/>
      <c r="AC95" s="150"/>
      <c r="AD95" s="150"/>
      <c r="AE95" s="150"/>
      <c r="AF95" s="150"/>
      <c r="AG95" s="150"/>
      <c r="AH95" s="150"/>
      <c r="AI95" s="151"/>
    </row>
    <row r="96" spans="1:35" s="1" customFormat="1" ht="20.100000000000001" customHeight="1">
      <c r="A96" s="88"/>
      <c r="B96" s="89"/>
      <c r="C96" s="89"/>
      <c r="D96" s="90"/>
      <c r="E96" s="40">
        <f t="shared" si="3"/>
        <v>74</v>
      </c>
      <c r="F96" s="335" t="s">
        <v>125</v>
      </c>
      <c r="G96" s="336"/>
      <c r="H96" s="336"/>
      <c r="I96" s="336"/>
      <c r="J96" s="336"/>
      <c r="K96" s="336"/>
      <c r="L96" s="336"/>
      <c r="M96" s="336"/>
      <c r="N96" s="336"/>
      <c r="O96" s="336"/>
      <c r="P96" s="337"/>
      <c r="Q96" s="51" t="s">
        <v>88</v>
      </c>
      <c r="R96" s="149"/>
      <c r="S96" s="150"/>
      <c r="T96" s="150"/>
      <c r="U96" s="150"/>
      <c r="V96" s="150"/>
      <c r="W96" s="150"/>
      <c r="X96" s="150"/>
      <c r="Y96" s="150"/>
      <c r="Z96" s="150"/>
      <c r="AA96" s="150"/>
      <c r="AB96" s="150"/>
      <c r="AC96" s="150"/>
      <c r="AD96" s="150"/>
      <c r="AE96" s="150"/>
      <c r="AF96" s="150"/>
      <c r="AG96" s="150"/>
      <c r="AH96" s="150"/>
      <c r="AI96" s="151"/>
    </row>
    <row r="97" spans="1:35" s="1" customFormat="1" ht="20.100000000000001" customHeight="1">
      <c r="A97" s="88"/>
      <c r="B97" s="89"/>
      <c r="C97" s="89"/>
      <c r="D97" s="90"/>
      <c r="E97" s="40">
        <f t="shared" si="3"/>
        <v>75</v>
      </c>
      <c r="F97" s="335" t="s">
        <v>177</v>
      </c>
      <c r="G97" s="336"/>
      <c r="H97" s="336"/>
      <c r="I97" s="336"/>
      <c r="J97" s="336"/>
      <c r="K97" s="336"/>
      <c r="L97" s="336"/>
      <c r="M97" s="336"/>
      <c r="N97" s="336"/>
      <c r="O97" s="336"/>
      <c r="P97" s="337"/>
      <c r="Q97" s="51" t="s">
        <v>12</v>
      </c>
      <c r="R97" s="149"/>
      <c r="S97" s="150"/>
      <c r="T97" s="150"/>
      <c r="U97" s="150"/>
      <c r="V97" s="150"/>
      <c r="W97" s="150"/>
      <c r="X97" s="150"/>
      <c r="Y97" s="150"/>
      <c r="Z97" s="150"/>
      <c r="AA97" s="150"/>
      <c r="AB97" s="150"/>
      <c r="AC97" s="150"/>
      <c r="AD97" s="150"/>
      <c r="AE97" s="150"/>
      <c r="AF97" s="150"/>
      <c r="AG97" s="150"/>
      <c r="AH97" s="150"/>
      <c r="AI97" s="151"/>
    </row>
    <row r="98" spans="1:35" s="1" customFormat="1" ht="20.100000000000001" customHeight="1">
      <c r="A98" s="88"/>
      <c r="B98" s="89"/>
      <c r="C98" s="89"/>
      <c r="D98" s="90"/>
      <c r="E98" s="40">
        <f t="shared" si="3"/>
        <v>76</v>
      </c>
      <c r="F98" s="335" t="s">
        <v>125</v>
      </c>
      <c r="G98" s="336"/>
      <c r="H98" s="336"/>
      <c r="I98" s="336"/>
      <c r="J98" s="336"/>
      <c r="K98" s="336"/>
      <c r="L98" s="336"/>
      <c r="M98" s="336"/>
      <c r="N98" s="336"/>
      <c r="O98" s="336"/>
      <c r="P98" s="337"/>
      <c r="Q98" s="51" t="s">
        <v>88</v>
      </c>
      <c r="R98" s="149"/>
      <c r="S98" s="150"/>
      <c r="T98" s="150"/>
      <c r="U98" s="150"/>
      <c r="V98" s="150"/>
      <c r="W98" s="150"/>
      <c r="X98" s="150"/>
      <c r="Y98" s="150"/>
      <c r="Z98" s="150"/>
      <c r="AA98" s="150"/>
      <c r="AB98" s="150"/>
      <c r="AC98" s="150"/>
      <c r="AD98" s="150"/>
      <c r="AE98" s="150"/>
      <c r="AF98" s="150"/>
      <c r="AG98" s="150"/>
      <c r="AH98" s="150"/>
      <c r="AI98" s="151"/>
    </row>
    <row r="99" spans="1:35" s="1" customFormat="1" ht="20.100000000000001" customHeight="1">
      <c r="A99" s="88"/>
      <c r="B99" s="89"/>
      <c r="C99" s="89"/>
      <c r="D99" s="90"/>
      <c r="E99" s="40">
        <f t="shared" si="3"/>
        <v>77</v>
      </c>
      <c r="F99" s="100" t="s">
        <v>43</v>
      </c>
      <c r="G99" s="101"/>
      <c r="H99" s="101"/>
      <c r="I99" s="101"/>
      <c r="J99" s="101"/>
      <c r="K99" s="101"/>
      <c r="L99" s="101"/>
      <c r="M99" s="101"/>
      <c r="N99" s="101"/>
      <c r="O99" s="101"/>
      <c r="P99" s="102"/>
      <c r="Q99" s="36" t="s">
        <v>12</v>
      </c>
      <c r="R99" s="57" t="s">
        <v>247</v>
      </c>
      <c r="S99" s="58"/>
      <c r="T99" s="58"/>
      <c r="U99" s="58"/>
      <c r="V99" s="58"/>
      <c r="W99" s="65"/>
      <c r="X99" s="155" t="s">
        <v>248</v>
      </c>
      <c r="Y99" s="58"/>
      <c r="Z99" s="58"/>
      <c r="AA99" s="58"/>
      <c r="AB99" s="58"/>
      <c r="AC99" s="65"/>
      <c r="AD99" s="155" t="s">
        <v>249</v>
      </c>
      <c r="AE99" s="58"/>
      <c r="AF99" s="58"/>
      <c r="AG99" s="58"/>
      <c r="AH99" s="58"/>
      <c r="AI99" s="59"/>
    </row>
    <row r="100" spans="1:35" s="1" customFormat="1" ht="20.100000000000001" customHeight="1">
      <c r="A100" s="88"/>
      <c r="B100" s="89"/>
      <c r="C100" s="89"/>
      <c r="D100" s="90"/>
      <c r="E100" s="40">
        <f t="shared" si="3"/>
        <v>78</v>
      </c>
      <c r="F100" s="137" t="s">
        <v>42</v>
      </c>
      <c r="G100" s="138"/>
      <c r="H100" s="138"/>
      <c r="I100" s="138"/>
      <c r="J100" s="138"/>
      <c r="K100" s="138"/>
      <c r="L100" s="138"/>
      <c r="M100" s="138"/>
      <c r="N100" s="138"/>
      <c r="O100" s="138"/>
      <c r="P100" s="139"/>
      <c r="Q100" s="51" t="s">
        <v>15</v>
      </c>
      <c r="R100" s="149"/>
      <c r="S100" s="150"/>
      <c r="T100" s="150"/>
      <c r="U100" s="150"/>
      <c r="V100" s="150"/>
      <c r="W100" s="150"/>
      <c r="X100" s="150"/>
      <c r="Y100" s="150"/>
      <c r="Z100" s="150"/>
      <c r="AA100" s="150"/>
      <c r="AB100" s="150"/>
      <c r="AC100" s="150"/>
      <c r="AD100" s="150"/>
      <c r="AE100" s="150"/>
      <c r="AF100" s="150"/>
      <c r="AG100" s="150"/>
      <c r="AH100" s="150"/>
      <c r="AI100" s="151"/>
    </row>
    <row r="101" spans="1:35" s="1" customFormat="1" ht="20.100000000000001" customHeight="1">
      <c r="A101" s="88"/>
      <c r="B101" s="89"/>
      <c r="C101" s="89"/>
      <c r="D101" s="90"/>
      <c r="E101" s="40">
        <f t="shared" si="3"/>
        <v>79</v>
      </c>
      <c r="F101" s="121" t="s">
        <v>223</v>
      </c>
      <c r="G101" s="122"/>
      <c r="H101" s="122"/>
      <c r="I101" s="122"/>
      <c r="J101" s="122"/>
      <c r="K101" s="122"/>
      <c r="L101" s="122"/>
      <c r="M101" s="122"/>
      <c r="N101" s="122"/>
      <c r="O101" s="122"/>
      <c r="P101" s="123"/>
      <c r="Q101" s="54"/>
      <c r="R101" s="140"/>
      <c r="S101" s="141"/>
      <c r="T101" s="141"/>
      <c r="U101" s="141"/>
      <c r="V101" s="141"/>
      <c r="W101" s="141"/>
      <c r="X101" s="141"/>
      <c r="Y101" s="141"/>
      <c r="Z101" s="141"/>
      <c r="AA101" s="141"/>
      <c r="AB101" s="141"/>
      <c r="AC101" s="141"/>
      <c r="AD101" s="141"/>
      <c r="AE101" s="141"/>
      <c r="AF101" s="141"/>
      <c r="AG101" s="141"/>
      <c r="AH101" s="141"/>
      <c r="AI101" s="142"/>
    </row>
    <row r="102" spans="1:35" s="1" customFormat="1" ht="20.100000000000001" customHeight="1">
      <c r="A102" s="88"/>
      <c r="B102" s="89"/>
      <c r="C102" s="89"/>
      <c r="D102" s="90"/>
      <c r="E102" s="40">
        <f t="shared" si="3"/>
        <v>80</v>
      </c>
      <c r="F102" s="97" t="s">
        <v>224</v>
      </c>
      <c r="G102" s="98"/>
      <c r="H102" s="98"/>
      <c r="I102" s="98"/>
      <c r="J102" s="98"/>
      <c r="K102" s="98"/>
      <c r="L102" s="98"/>
      <c r="M102" s="98"/>
      <c r="N102" s="98"/>
      <c r="O102" s="98"/>
      <c r="P102" s="99"/>
      <c r="Q102" s="37" t="s">
        <v>155</v>
      </c>
      <c r="R102" s="57"/>
      <c r="S102" s="58"/>
      <c r="T102" s="58"/>
      <c r="U102" s="58"/>
      <c r="V102" s="58"/>
      <c r="W102" s="58"/>
      <c r="X102" s="58"/>
      <c r="Y102" s="58"/>
      <c r="Z102" s="58"/>
      <c r="AA102" s="58"/>
      <c r="AB102" s="58"/>
      <c r="AC102" s="58"/>
      <c r="AD102" s="58"/>
      <c r="AE102" s="58"/>
      <c r="AF102" s="58"/>
      <c r="AG102" s="58"/>
      <c r="AH102" s="58"/>
      <c r="AI102" s="59"/>
    </row>
    <row r="103" spans="1:35" s="1" customFormat="1" ht="20.100000000000001" customHeight="1">
      <c r="A103" s="88"/>
      <c r="B103" s="89"/>
      <c r="C103" s="89"/>
      <c r="D103" s="90"/>
      <c r="E103" s="40">
        <f t="shared" si="3"/>
        <v>81</v>
      </c>
      <c r="F103" s="97" t="s">
        <v>225</v>
      </c>
      <c r="G103" s="98"/>
      <c r="H103" s="98"/>
      <c r="I103" s="98"/>
      <c r="J103" s="98"/>
      <c r="K103" s="98"/>
      <c r="L103" s="98"/>
      <c r="M103" s="98"/>
      <c r="N103" s="98"/>
      <c r="O103" s="98"/>
      <c r="P103" s="99"/>
      <c r="Q103" s="37" t="s">
        <v>155</v>
      </c>
      <c r="R103" s="57"/>
      <c r="S103" s="58"/>
      <c r="T103" s="58"/>
      <c r="U103" s="58"/>
      <c r="V103" s="58"/>
      <c r="W103" s="58"/>
      <c r="X103" s="58"/>
      <c r="Y103" s="58"/>
      <c r="Z103" s="58"/>
      <c r="AA103" s="58"/>
      <c r="AB103" s="58"/>
      <c r="AC103" s="58"/>
      <c r="AD103" s="58"/>
      <c r="AE103" s="58"/>
      <c r="AF103" s="58"/>
      <c r="AG103" s="58"/>
      <c r="AH103" s="58"/>
      <c r="AI103" s="59"/>
    </row>
    <row r="104" spans="1:35" s="1" customFormat="1" ht="20.100000000000001" customHeight="1">
      <c r="A104" s="88"/>
      <c r="B104" s="89"/>
      <c r="C104" s="89"/>
      <c r="D104" s="90"/>
      <c r="E104" s="40">
        <f t="shared" si="3"/>
        <v>82</v>
      </c>
      <c r="F104" s="97" t="s">
        <v>226</v>
      </c>
      <c r="G104" s="98"/>
      <c r="H104" s="98"/>
      <c r="I104" s="98"/>
      <c r="J104" s="98"/>
      <c r="K104" s="98"/>
      <c r="L104" s="98"/>
      <c r="M104" s="98"/>
      <c r="N104" s="98"/>
      <c r="O104" s="98"/>
      <c r="P104" s="99"/>
      <c r="Q104" s="37" t="s">
        <v>88</v>
      </c>
      <c r="R104" s="57"/>
      <c r="S104" s="58"/>
      <c r="T104" s="58"/>
      <c r="U104" s="58"/>
      <c r="V104" s="58"/>
      <c r="W104" s="58"/>
      <c r="X104" s="58"/>
      <c r="Y104" s="58"/>
      <c r="Z104" s="58"/>
      <c r="AA104" s="58"/>
      <c r="AB104" s="58"/>
      <c r="AC104" s="58"/>
      <c r="AD104" s="58"/>
      <c r="AE104" s="58"/>
      <c r="AF104" s="58"/>
      <c r="AG104" s="58"/>
      <c r="AH104" s="58"/>
      <c r="AI104" s="59"/>
    </row>
    <row r="105" spans="1:35" s="1" customFormat="1" ht="20.100000000000001" customHeight="1">
      <c r="A105" s="88"/>
      <c r="B105" s="89"/>
      <c r="C105" s="89"/>
      <c r="D105" s="90"/>
      <c r="E105" s="40">
        <f t="shared" si="3"/>
        <v>83</v>
      </c>
      <c r="F105" s="97" t="s">
        <v>227</v>
      </c>
      <c r="G105" s="98"/>
      <c r="H105" s="98"/>
      <c r="I105" s="98"/>
      <c r="J105" s="98"/>
      <c r="K105" s="98"/>
      <c r="L105" s="98"/>
      <c r="M105" s="98"/>
      <c r="N105" s="98"/>
      <c r="O105" s="98"/>
      <c r="P105" s="99"/>
      <c r="Q105" s="37" t="s">
        <v>12</v>
      </c>
      <c r="R105" s="57"/>
      <c r="S105" s="58"/>
      <c r="T105" s="58"/>
      <c r="U105" s="58"/>
      <c r="V105" s="58"/>
      <c r="W105" s="58"/>
      <c r="X105" s="58"/>
      <c r="Y105" s="58"/>
      <c r="Z105" s="58"/>
      <c r="AA105" s="58"/>
      <c r="AB105" s="58"/>
      <c r="AC105" s="58"/>
      <c r="AD105" s="58"/>
      <c r="AE105" s="58"/>
      <c r="AF105" s="58"/>
      <c r="AG105" s="58"/>
      <c r="AH105" s="58"/>
      <c r="AI105" s="59"/>
    </row>
    <row r="106" spans="1:35" s="1" customFormat="1" ht="20.100000000000001" customHeight="1">
      <c r="A106" s="88"/>
      <c r="B106" s="89"/>
      <c r="C106" s="89"/>
      <c r="D106" s="90"/>
      <c r="E106" s="40">
        <f t="shared" si="3"/>
        <v>84</v>
      </c>
      <c r="F106" s="122" t="s">
        <v>44</v>
      </c>
      <c r="G106" s="122"/>
      <c r="H106" s="122"/>
      <c r="I106" s="122"/>
      <c r="J106" s="122"/>
      <c r="K106" s="122"/>
      <c r="L106" s="122"/>
      <c r="M106" s="122"/>
      <c r="N106" s="122"/>
      <c r="O106" s="122"/>
      <c r="P106" s="122"/>
      <c r="Q106" s="52"/>
      <c r="R106" s="141"/>
      <c r="S106" s="141"/>
      <c r="T106" s="141"/>
      <c r="U106" s="141"/>
      <c r="V106" s="141"/>
      <c r="W106" s="141"/>
      <c r="X106" s="141"/>
      <c r="Y106" s="141"/>
      <c r="Z106" s="141"/>
      <c r="AA106" s="141"/>
      <c r="AB106" s="141"/>
      <c r="AC106" s="141"/>
      <c r="AD106" s="141"/>
      <c r="AE106" s="141"/>
      <c r="AF106" s="141"/>
      <c r="AG106" s="141"/>
      <c r="AH106" s="141"/>
      <c r="AI106" s="142"/>
    </row>
    <row r="107" spans="1:35" s="1" customFormat="1" ht="20.100000000000001" customHeight="1">
      <c r="A107" s="88"/>
      <c r="B107" s="89"/>
      <c r="C107" s="89"/>
      <c r="D107" s="90"/>
      <c r="E107" s="40">
        <f t="shared" si="3"/>
        <v>85</v>
      </c>
      <c r="F107" s="100" t="s">
        <v>182</v>
      </c>
      <c r="G107" s="101"/>
      <c r="H107" s="101"/>
      <c r="I107" s="101"/>
      <c r="J107" s="101"/>
      <c r="K107" s="101"/>
      <c r="L107" s="101"/>
      <c r="M107" s="101"/>
      <c r="N107" s="101"/>
      <c r="O107" s="101"/>
      <c r="P107" s="102"/>
      <c r="Q107" s="36" t="s">
        <v>14</v>
      </c>
      <c r="R107" s="57"/>
      <c r="S107" s="58"/>
      <c r="T107" s="58"/>
      <c r="U107" s="58"/>
      <c r="V107" s="58"/>
      <c r="W107" s="58"/>
      <c r="X107" s="58"/>
      <c r="Y107" s="58"/>
      <c r="Z107" s="58"/>
      <c r="AA107" s="58"/>
      <c r="AB107" s="58"/>
      <c r="AC107" s="58"/>
      <c r="AD107" s="58"/>
      <c r="AE107" s="58"/>
      <c r="AF107" s="58"/>
      <c r="AG107" s="58"/>
      <c r="AH107" s="58"/>
      <c r="AI107" s="59"/>
    </row>
    <row r="108" spans="1:35" s="1" customFormat="1" ht="20.100000000000001" customHeight="1">
      <c r="A108" s="88"/>
      <c r="B108" s="89"/>
      <c r="C108" s="89"/>
      <c r="D108" s="90"/>
      <c r="E108" s="40">
        <f t="shared" si="3"/>
        <v>86</v>
      </c>
      <c r="F108" s="100" t="s">
        <v>183</v>
      </c>
      <c r="G108" s="101"/>
      <c r="H108" s="101"/>
      <c r="I108" s="101"/>
      <c r="J108" s="101"/>
      <c r="K108" s="101"/>
      <c r="L108" s="101"/>
      <c r="M108" s="101"/>
      <c r="N108" s="101"/>
      <c r="O108" s="101"/>
      <c r="P108" s="102"/>
      <c r="Q108" s="36" t="s">
        <v>14</v>
      </c>
      <c r="R108" s="57"/>
      <c r="S108" s="58"/>
      <c r="T108" s="58"/>
      <c r="U108" s="58"/>
      <c r="V108" s="58"/>
      <c r="W108" s="58"/>
      <c r="X108" s="58"/>
      <c r="Y108" s="58"/>
      <c r="Z108" s="58"/>
      <c r="AA108" s="58"/>
      <c r="AB108" s="58"/>
      <c r="AC108" s="58"/>
      <c r="AD108" s="58"/>
      <c r="AE108" s="58"/>
      <c r="AF108" s="58"/>
      <c r="AG108" s="58"/>
      <c r="AH108" s="58"/>
      <c r="AI108" s="59"/>
    </row>
    <row r="109" spans="1:35" s="1" customFormat="1" ht="20.100000000000001" customHeight="1">
      <c r="A109" s="88"/>
      <c r="B109" s="89"/>
      <c r="C109" s="89"/>
      <c r="D109" s="90"/>
      <c r="E109" s="40">
        <f t="shared" si="3"/>
        <v>87</v>
      </c>
      <c r="F109" s="121" t="s">
        <v>45</v>
      </c>
      <c r="G109" s="122"/>
      <c r="H109" s="122"/>
      <c r="I109" s="122"/>
      <c r="J109" s="122"/>
      <c r="K109" s="122"/>
      <c r="L109" s="122"/>
      <c r="M109" s="122"/>
      <c r="N109" s="122"/>
      <c r="O109" s="122"/>
      <c r="P109" s="122"/>
      <c r="Q109" s="55"/>
      <c r="R109" s="55"/>
      <c r="S109" s="55"/>
      <c r="T109" s="55"/>
      <c r="U109" s="55"/>
      <c r="V109" s="55"/>
      <c r="W109" s="55"/>
      <c r="X109" s="55"/>
      <c r="Y109" s="55"/>
      <c r="Z109" s="55"/>
      <c r="AA109" s="55"/>
      <c r="AB109" s="55"/>
      <c r="AC109" s="55"/>
      <c r="AD109" s="55"/>
      <c r="AE109" s="55"/>
      <c r="AF109" s="55"/>
      <c r="AG109" s="55"/>
      <c r="AH109" s="55"/>
      <c r="AI109" s="56"/>
    </row>
    <row r="110" spans="1:35" s="1" customFormat="1" ht="20.100000000000001" customHeight="1">
      <c r="A110" s="88"/>
      <c r="B110" s="89"/>
      <c r="C110" s="89"/>
      <c r="D110" s="90"/>
      <c r="E110" s="40">
        <f t="shared" si="3"/>
        <v>88</v>
      </c>
      <c r="F110" s="100" t="s">
        <v>129</v>
      </c>
      <c r="G110" s="101"/>
      <c r="H110" s="101"/>
      <c r="I110" s="101"/>
      <c r="J110" s="101"/>
      <c r="K110" s="101"/>
      <c r="L110" s="101"/>
      <c r="M110" s="101"/>
      <c r="N110" s="101"/>
      <c r="O110" s="101"/>
      <c r="P110" s="102"/>
      <c r="Q110" s="36" t="s">
        <v>88</v>
      </c>
      <c r="R110" s="57"/>
      <c r="S110" s="58"/>
      <c r="T110" s="58"/>
      <c r="U110" s="58"/>
      <c r="V110" s="58"/>
      <c r="W110" s="58"/>
      <c r="X110" s="58"/>
      <c r="Y110" s="58"/>
      <c r="Z110" s="58"/>
      <c r="AA110" s="58"/>
      <c r="AB110" s="58"/>
      <c r="AC110" s="58"/>
      <c r="AD110" s="58"/>
      <c r="AE110" s="58"/>
      <c r="AF110" s="58"/>
      <c r="AG110" s="58"/>
      <c r="AH110" s="58"/>
      <c r="AI110" s="59"/>
    </row>
    <row r="111" spans="1:35" s="1" customFormat="1" ht="20.100000000000001" customHeight="1">
      <c r="A111" s="88"/>
      <c r="B111" s="89"/>
      <c r="C111" s="89"/>
      <c r="D111" s="90"/>
      <c r="E111" s="40">
        <f t="shared" si="3"/>
        <v>89</v>
      </c>
      <c r="F111" s="100" t="s">
        <v>130</v>
      </c>
      <c r="G111" s="101"/>
      <c r="H111" s="101"/>
      <c r="I111" s="101"/>
      <c r="J111" s="101"/>
      <c r="K111" s="101"/>
      <c r="L111" s="101"/>
      <c r="M111" s="101"/>
      <c r="N111" s="101"/>
      <c r="O111" s="101"/>
      <c r="P111" s="102"/>
      <c r="Q111" s="36" t="s">
        <v>88</v>
      </c>
      <c r="R111" s="57"/>
      <c r="S111" s="58"/>
      <c r="T111" s="58"/>
      <c r="U111" s="58"/>
      <c r="V111" s="58"/>
      <c r="W111" s="58"/>
      <c r="X111" s="58"/>
      <c r="Y111" s="58"/>
      <c r="Z111" s="58"/>
      <c r="AA111" s="58"/>
      <c r="AB111" s="58"/>
      <c r="AC111" s="58"/>
      <c r="AD111" s="58"/>
      <c r="AE111" s="58"/>
      <c r="AF111" s="58"/>
      <c r="AG111" s="58"/>
      <c r="AH111" s="58"/>
      <c r="AI111" s="59"/>
    </row>
    <row r="112" spans="1:35" s="1" customFormat="1" ht="20.100000000000001" customHeight="1">
      <c r="A112" s="88"/>
      <c r="B112" s="89"/>
      <c r="C112" s="89"/>
      <c r="D112" s="90"/>
      <c r="E112" s="40">
        <f t="shared" si="3"/>
        <v>90</v>
      </c>
      <c r="F112" s="100" t="s">
        <v>128</v>
      </c>
      <c r="G112" s="101"/>
      <c r="H112" s="101"/>
      <c r="I112" s="101"/>
      <c r="J112" s="101"/>
      <c r="K112" s="101"/>
      <c r="L112" s="101"/>
      <c r="M112" s="101"/>
      <c r="N112" s="101"/>
      <c r="O112" s="101"/>
      <c r="P112" s="102"/>
      <c r="Q112" s="36" t="s">
        <v>191</v>
      </c>
      <c r="R112" s="58" t="s">
        <v>251</v>
      </c>
      <c r="S112" s="58"/>
      <c r="T112" s="58"/>
      <c r="U112" s="58"/>
      <c r="V112" s="58"/>
      <c r="W112" s="58"/>
      <c r="X112" s="58"/>
      <c r="Y112" s="58"/>
      <c r="Z112" s="58"/>
      <c r="AA112" s="58"/>
      <c r="AB112" s="58"/>
      <c r="AC112" s="58"/>
      <c r="AD112" s="58"/>
      <c r="AE112" s="58"/>
      <c r="AF112" s="58"/>
      <c r="AG112" s="58"/>
      <c r="AH112" s="58"/>
      <c r="AI112" s="59"/>
    </row>
    <row r="113" spans="1:35" s="1" customFormat="1" ht="20.100000000000001" customHeight="1">
      <c r="A113" s="88"/>
      <c r="B113" s="89"/>
      <c r="C113" s="89"/>
      <c r="D113" s="90"/>
      <c r="E113" s="40">
        <f t="shared" si="3"/>
        <v>91</v>
      </c>
      <c r="F113" s="100" t="s">
        <v>52</v>
      </c>
      <c r="G113" s="101"/>
      <c r="H113" s="101"/>
      <c r="I113" s="101"/>
      <c r="J113" s="101"/>
      <c r="K113" s="101"/>
      <c r="L113" s="101"/>
      <c r="M113" s="101"/>
      <c r="N113" s="101"/>
      <c r="O113" s="101"/>
      <c r="P113" s="102"/>
      <c r="Q113" s="36" t="s">
        <v>38</v>
      </c>
      <c r="R113" s="57"/>
      <c r="S113" s="58"/>
      <c r="T113" s="58"/>
      <c r="U113" s="58"/>
      <c r="V113" s="58"/>
      <c r="W113" s="58"/>
      <c r="X113" s="58"/>
      <c r="Y113" s="58"/>
      <c r="Z113" s="58"/>
      <c r="AA113" s="58"/>
      <c r="AB113" s="58"/>
      <c r="AC113" s="58"/>
      <c r="AD113" s="58"/>
      <c r="AE113" s="58"/>
      <c r="AF113" s="58"/>
      <c r="AG113" s="58"/>
      <c r="AH113" s="58"/>
      <c r="AI113" s="59"/>
    </row>
    <row r="114" spans="1:35" s="1" customFormat="1" ht="20.100000000000001" customHeight="1">
      <c r="A114" s="88"/>
      <c r="B114" s="89"/>
      <c r="C114" s="89"/>
      <c r="D114" s="90"/>
      <c r="E114" s="40">
        <f t="shared" si="3"/>
        <v>92</v>
      </c>
      <c r="F114" s="100" t="s">
        <v>131</v>
      </c>
      <c r="G114" s="101"/>
      <c r="H114" s="101"/>
      <c r="I114" s="101"/>
      <c r="J114" s="101"/>
      <c r="K114" s="101"/>
      <c r="L114" s="101"/>
      <c r="M114" s="101"/>
      <c r="N114" s="101"/>
      <c r="O114" s="101"/>
      <c r="P114" s="102"/>
      <c r="Q114" s="41" t="s">
        <v>38</v>
      </c>
      <c r="R114" s="331" t="s">
        <v>138</v>
      </c>
      <c r="S114" s="58"/>
      <c r="T114" s="58"/>
      <c r="U114" s="58"/>
      <c r="V114" s="58"/>
      <c r="W114" s="58"/>
      <c r="X114" s="58"/>
      <c r="Y114" s="58"/>
      <c r="Z114" s="58"/>
      <c r="AA114" s="58"/>
      <c r="AB114" s="58"/>
      <c r="AC114" s="58"/>
      <c r="AD114" s="58"/>
      <c r="AE114" s="58"/>
      <c r="AF114" s="58"/>
      <c r="AG114" s="58"/>
      <c r="AH114" s="58"/>
      <c r="AI114" s="59"/>
    </row>
    <row r="115" spans="1:35" s="1" customFormat="1" ht="20.100000000000001" customHeight="1">
      <c r="A115" s="88"/>
      <c r="B115" s="89"/>
      <c r="C115" s="89"/>
      <c r="D115" s="90"/>
      <c r="E115" s="40">
        <f t="shared" si="3"/>
        <v>93</v>
      </c>
      <c r="F115" s="100" t="s">
        <v>54</v>
      </c>
      <c r="G115" s="101"/>
      <c r="H115" s="101"/>
      <c r="I115" s="101"/>
      <c r="J115" s="101"/>
      <c r="K115" s="101"/>
      <c r="L115" s="101"/>
      <c r="M115" s="101"/>
      <c r="N115" s="101"/>
      <c r="O115" s="101"/>
      <c r="P115" s="102"/>
      <c r="Q115" s="41" t="s">
        <v>38</v>
      </c>
      <c r="R115" s="57"/>
      <c r="S115" s="58"/>
      <c r="T115" s="58"/>
      <c r="U115" s="58"/>
      <c r="V115" s="58"/>
      <c r="W115" s="58"/>
      <c r="X115" s="58"/>
      <c r="Y115" s="58"/>
      <c r="Z115" s="58"/>
      <c r="AA115" s="58"/>
      <c r="AB115" s="58"/>
      <c r="AC115" s="58"/>
      <c r="AD115" s="58"/>
      <c r="AE115" s="58"/>
      <c r="AF115" s="58"/>
      <c r="AG115" s="58"/>
      <c r="AH115" s="58"/>
      <c r="AI115" s="59"/>
    </row>
    <row r="116" spans="1:35" s="1" customFormat="1" ht="20.100000000000001" customHeight="1">
      <c r="A116" s="88"/>
      <c r="B116" s="89"/>
      <c r="C116" s="89"/>
      <c r="D116" s="90"/>
      <c r="E116" s="40">
        <f t="shared" si="3"/>
        <v>94</v>
      </c>
      <c r="F116" s="100" t="s">
        <v>53</v>
      </c>
      <c r="G116" s="101"/>
      <c r="H116" s="101"/>
      <c r="I116" s="101"/>
      <c r="J116" s="101"/>
      <c r="K116" s="101"/>
      <c r="L116" s="101"/>
      <c r="M116" s="101"/>
      <c r="N116" s="101"/>
      <c r="O116" s="101"/>
      <c r="P116" s="102"/>
      <c r="Q116" s="41" t="s">
        <v>38</v>
      </c>
      <c r="R116" s="57"/>
      <c r="S116" s="58"/>
      <c r="T116" s="58"/>
      <c r="U116" s="58"/>
      <c r="V116" s="58"/>
      <c r="W116" s="58"/>
      <c r="X116" s="58"/>
      <c r="Y116" s="58"/>
      <c r="Z116" s="58"/>
      <c r="AA116" s="58"/>
      <c r="AB116" s="58"/>
      <c r="AC116" s="58"/>
      <c r="AD116" s="58"/>
      <c r="AE116" s="58"/>
      <c r="AF116" s="58"/>
      <c r="AG116" s="58"/>
      <c r="AH116" s="58"/>
      <c r="AI116" s="59"/>
    </row>
    <row r="117" spans="1:35" s="1" customFormat="1" ht="20.100000000000001" customHeight="1">
      <c r="A117" s="88"/>
      <c r="B117" s="89"/>
      <c r="C117" s="89"/>
      <c r="D117" s="90"/>
      <c r="E117" s="40">
        <f t="shared" si="3"/>
        <v>95</v>
      </c>
      <c r="F117" s="100" t="s">
        <v>136</v>
      </c>
      <c r="G117" s="101"/>
      <c r="H117" s="101"/>
      <c r="I117" s="101"/>
      <c r="J117" s="101"/>
      <c r="K117" s="101"/>
      <c r="L117" s="101"/>
      <c r="M117" s="101"/>
      <c r="N117" s="101"/>
      <c r="O117" s="101"/>
      <c r="P117" s="102"/>
      <c r="Q117" s="36" t="s">
        <v>38</v>
      </c>
      <c r="R117" s="57"/>
      <c r="S117" s="58"/>
      <c r="T117" s="58"/>
      <c r="U117" s="58"/>
      <c r="V117" s="58"/>
      <c r="W117" s="58"/>
      <c r="X117" s="58"/>
      <c r="Y117" s="58"/>
      <c r="Z117" s="58"/>
      <c r="AA117" s="58"/>
      <c r="AB117" s="58"/>
      <c r="AC117" s="58"/>
      <c r="AD117" s="58"/>
      <c r="AE117" s="58"/>
      <c r="AF117" s="58"/>
      <c r="AG117" s="58"/>
      <c r="AH117" s="58"/>
      <c r="AI117" s="59"/>
    </row>
    <row r="118" spans="1:35" s="1" customFormat="1" ht="20.100000000000001" customHeight="1">
      <c r="A118" s="88"/>
      <c r="B118" s="89"/>
      <c r="C118" s="89"/>
      <c r="D118" s="90"/>
      <c r="E118" s="40">
        <f t="shared" si="3"/>
        <v>96</v>
      </c>
      <c r="F118" s="100" t="s">
        <v>46</v>
      </c>
      <c r="G118" s="101"/>
      <c r="H118" s="101"/>
      <c r="I118" s="101"/>
      <c r="J118" s="101"/>
      <c r="K118" s="101"/>
      <c r="L118" s="101"/>
      <c r="M118" s="101"/>
      <c r="N118" s="101"/>
      <c r="O118" s="101"/>
      <c r="P118" s="102"/>
      <c r="Q118" s="36" t="s">
        <v>255</v>
      </c>
      <c r="R118" s="57"/>
      <c r="S118" s="58"/>
      <c r="T118" s="58"/>
      <c r="U118" s="58"/>
      <c r="V118" s="58"/>
      <c r="W118" s="58"/>
      <c r="X118" s="58"/>
      <c r="Y118" s="58"/>
      <c r="Z118" s="58"/>
      <c r="AA118" s="58"/>
      <c r="AB118" s="58"/>
      <c r="AC118" s="58"/>
      <c r="AD118" s="58"/>
      <c r="AE118" s="58"/>
      <c r="AF118" s="58"/>
      <c r="AG118" s="58"/>
      <c r="AH118" s="58"/>
      <c r="AI118" s="59"/>
    </row>
    <row r="119" spans="1:35" s="1" customFormat="1" ht="20.100000000000001" customHeight="1">
      <c r="A119" s="88"/>
      <c r="B119" s="89"/>
      <c r="C119" s="89"/>
      <c r="D119" s="90"/>
      <c r="E119" s="40">
        <f t="shared" si="3"/>
        <v>97</v>
      </c>
      <c r="F119" s="100" t="s">
        <v>292</v>
      </c>
      <c r="G119" s="101"/>
      <c r="H119" s="101"/>
      <c r="I119" s="101"/>
      <c r="J119" s="101"/>
      <c r="K119" s="101"/>
      <c r="L119" s="101"/>
      <c r="M119" s="101"/>
      <c r="N119" s="101"/>
      <c r="O119" s="101"/>
      <c r="P119" s="102"/>
      <c r="Q119" s="36" t="s">
        <v>38</v>
      </c>
      <c r="R119" s="97"/>
      <c r="S119" s="98"/>
      <c r="T119" s="98"/>
      <c r="U119" s="98"/>
      <c r="V119" s="98"/>
      <c r="W119" s="98"/>
      <c r="X119" s="98"/>
      <c r="Y119" s="98"/>
      <c r="Z119" s="98"/>
      <c r="AA119" s="98"/>
      <c r="AB119" s="98"/>
      <c r="AC119" s="98"/>
      <c r="AD119" s="98"/>
      <c r="AE119" s="98"/>
      <c r="AF119" s="98"/>
      <c r="AG119" s="98"/>
      <c r="AH119" s="98"/>
      <c r="AI119" s="99"/>
    </row>
    <row r="120" spans="1:35" s="1" customFormat="1" ht="20.100000000000001" customHeight="1">
      <c r="A120" s="88"/>
      <c r="B120" s="89"/>
      <c r="C120" s="89"/>
      <c r="D120" s="90"/>
      <c r="E120" s="40">
        <f t="shared" si="3"/>
        <v>98</v>
      </c>
      <c r="F120" s="100" t="s">
        <v>47</v>
      </c>
      <c r="G120" s="101"/>
      <c r="H120" s="101"/>
      <c r="I120" s="101"/>
      <c r="J120" s="101"/>
      <c r="K120" s="101"/>
      <c r="L120" s="101"/>
      <c r="M120" s="101"/>
      <c r="N120" s="101"/>
      <c r="O120" s="101"/>
      <c r="P120" s="102"/>
      <c r="Q120" s="36" t="s">
        <v>12</v>
      </c>
      <c r="R120" s="57"/>
      <c r="S120" s="58"/>
      <c r="T120" s="58"/>
      <c r="U120" s="58"/>
      <c r="V120" s="58"/>
      <c r="W120" s="58"/>
      <c r="X120" s="58"/>
      <c r="Y120" s="58"/>
      <c r="Z120" s="58"/>
      <c r="AA120" s="58"/>
      <c r="AB120" s="58"/>
      <c r="AC120" s="58"/>
      <c r="AD120" s="58"/>
      <c r="AE120" s="58"/>
      <c r="AF120" s="58"/>
      <c r="AG120" s="58"/>
      <c r="AH120" s="58"/>
      <c r="AI120" s="65"/>
    </row>
    <row r="121" spans="1:35" s="1" customFormat="1" ht="20.100000000000001" customHeight="1">
      <c r="A121" s="88"/>
      <c r="B121" s="89"/>
      <c r="C121" s="89"/>
      <c r="D121" s="90"/>
      <c r="E121" s="40">
        <f t="shared" si="3"/>
        <v>99</v>
      </c>
      <c r="F121" s="100" t="s">
        <v>250</v>
      </c>
      <c r="G121" s="101"/>
      <c r="H121" s="101"/>
      <c r="I121" s="101"/>
      <c r="J121" s="101"/>
      <c r="K121" s="101"/>
      <c r="L121" s="101"/>
      <c r="M121" s="101"/>
      <c r="N121" s="101"/>
      <c r="O121" s="101"/>
      <c r="P121" s="102"/>
      <c r="Q121" s="36" t="s">
        <v>12</v>
      </c>
      <c r="R121" s="57" t="s">
        <v>247</v>
      </c>
      <c r="S121" s="58"/>
      <c r="T121" s="58"/>
      <c r="U121" s="58"/>
      <c r="V121" s="58"/>
      <c r="W121" s="58"/>
      <c r="X121" s="58"/>
      <c r="Y121" s="58"/>
      <c r="Z121" s="155" t="s">
        <v>198</v>
      </c>
      <c r="AA121" s="65"/>
      <c r="AB121" s="58" t="s">
        <v>248</v>
      </c>
      <c r="AC121" s="58"/>
      <c r="AD121" s="58"/>
      <c r="AE121" s="58"/>
      <c r="AF121" s="58"/>
      <c r="AG121" s="58"/>
      <c r="AH121" s="58"/>
      <c r="AI121" s="59"/>
    </row>
    <row r="122" spans="1:35" s="1" customFormat="1" ht="20.100000000000001" customHeight="1">
      <c r="A122" s="88"/>
      <c r="B122" s="89"/>
      <c r="C122" s="89"/>
      <c r="D122" s="90"/>
      <c r="E122" s="40">
        <f t="shared" si="3"/>
        <v>100</v>
      </c>
      <c r="F122" s="100" t="s">
        <v>48</v>
      </c>
      <c r="G122" s="101"/>
      <c r="H122" s="101"/>
      <c r="I122" s="101"/>
      <c r="J122" s="101"/>
      <c r="K122" s="101"/>
      <c r="L122" s="101"/>
      <c r="M122" s="101"/>
      <c r="N122" s="101"/>
      <c r="O122" s="101"/>
      <c r="P122" s="102"/>
      <c r="Q122" s="36" t="s">
        <v>88</v>
      </c>
      <c r="R122" s="97"/>
      <c r="S122" s="98"/>
      <c r="T122" s="98"/>
      <c r="U122" s="98"/>
      <c r="V122" s="98"/>
      <c r="W122" s="98"/>
      <c r="X122" s="98"/>
      <c r="Y122" s="98"/>
      <c r="Z122" s="98"/>
      <c r="AA122" s="98"/>
      <c r="AB122" s="98"/>
      <c r="AC122" s="98"/>
      <c r="AD122" s="98"/>
      <c r="AE122" s="98"/>
      <c r="AF122" s="98"/>
      <c r="AG122" s="98"/>
      <c r="AH122" s="98"/>
      <c r="AI122" s="99"/>
    </row>
    <row r="123" spans="1:35" s="1" customFormat="1" ht="20.100000000000001" customHeight="1">
      <c r="A123" s="88"/>
      <c r="B123" s="89"/>
      <c r="C123" s="89"/>
      <c r="D123" s="90"/>
      <c r="E123" s="40">
        <f t="shared" si="3"/>
        <v>101</v>
      </c>
      <c r="F123" s="100" t="s">
        <v>218</v>
      </c>
      <c r="G123" s="101"/>
      <c r="H123" s="101"/>
      <c r="I123" s="101"/>
      <c r="J123" s="101"/>
      <c r="K123" s="101"/>
      <c r="L123" s="101"/>
      <c r="M123" s="101"/>
      <c r="N123" s="101"/>
      <c r="O123" s="101"/>
      <c r="P123" s="102"/>
      <c r="Q123" s="36" t="s">
        <v>204</v>
      </c>
      <c r="R123" s="57"/>
      <c r="S123" s="58"/>
      <c r="T123" s="58"/>
      <c r="U123" s="58"/>
      <c r="V123" s="58"/>
      <c r="W123" s="58"/>
      <c r="X123" s="58"/>
      <c r="Y123" s="58"/>
      <c r="Z123" s="58"/>
      <c r="AA123" s="58"/>
      <c r="AB123" s="58"/>
      <c r="AC123" s="58"/>
      <c r="AD123" s="58"/>
      <c r="AE123" s="58"/>
      <c r="AF123" s="58"/>
      <c r="AG123" s="58"/>
      <c r="AH123" s="58"/>
      <c r="AI123" s="59"/>
    </row>
    <row r="124" spans="1:35" s="1" customFormat="1" ht="20.100000000000001" customHeight="1">
      <c r="A124" s="88"/>
      <c r="B124" s="89"/>
      <c r="C124" s="89"/>
      <c r="D124" s="90"/>
      <c r="E124" s="40">
        <f t="shared" si="3"/>
        <v>102</v>
      </c>
      <c r="F124" s="100" t="s">
        <v>278</v>
      </c>
      <c r="G124" s="101"/>
      <c r="H124" s="101"/>
      <c r="I124" s="101"/>
      <c r="J124" s="101"/>
      <c r="K124" s="101"/>
      <c r="L124" s="101"/>
      <c r="M124" s="101"/>
      <c r="N124" s="101"/>
      <c r="O124" s="101"/>
      <c r="P124" s="102"/>
      <c r="Q124" s="36" t="s">
        <v>204</v>
      </c>
      <c r="R124" s="57"/>
      <c r="S124" s="58"/>
      <c r="T124" s="58"/>
      <c r="U124" s="58"/>
      <c r="V124" s="58"/>
      <c r="W124" s="58"/>
      <c r="X124" s="58"/>
      <c r="Y124" s="58"/>
      <c r="Z124" s="58"/>
      <c r="AA124" s="58"/>
      <c r="AB124" s="58"/>
      <c r="AC124" s="58"/>
      <c r="AD124" s="58"/>
      <c r="AE124" s="58"/>
      <c r="AF124" s="58"/>
      <c r="AG124" s="58"/>
      <c r="AH124" s="58"/>
      <c r="AI124" s="59"/>
    </row>
    <row r="125" spans="1:35" s="1" customFormat="1" ht="20.100000000000001" customHeight="1">
      <c r="A125" s="88"/>
      <c r="B125" s="89"/>
      <c r="C125" s="89"/>
      <c r="D125" s="90"/>
      <c r="E125" s="40">
        <f t="shared" si="3"/>
        <v>103</v>
      </c>
      <c r="F125" s="121" t="s">
        <v>55</v>
      </c>
      <c r="G125" s="122"/>
      <c r="H125" s="122"/>
      <c r="I125" s="122"/>
      <c r="J125" s="122"/>
      <c r="K125" s="122"/>
      <c r="L125" s="122"/>
      <c r="M125" s="122"/>
      <c r="N125" s="122"/>
      <c r="O125" s="122"/>
      <c r="P125" s="123"/>
      <c r="Q125" s="52"/>
      <c r="R125" s="140"/>
      <c r="S125" s="141"/>
      <c r="T125" s="141"/>
      <c r="U125" s="141"/>
      <c r="V125" s="141"/>
      <c r="W125" s="141"/>
      <c r="X125" s="141"/>
      <c r="Y125" s="141"/>
      <c r="Z125" s="141"/>
      <c r="AA125" s="141"/>
      <c r="AB125" s="141"/>
      <c r="AC125" s="141"/>
      <c r="AD125" s="141"/>
      <c r="AE125" s="141"/>
      <c r="AF125" s="141"/>
      <c r="AG125" s="141"/>
      <c r="AH125" s="141"/>
      <c r="AI125" s="142"/>
    </row>
    <row r="126" spans="1:35" s="1" customFormat="1" ht="20.100000000000001" customHeight="1">
      <c r="A126" s="88"/>
      <c r="B126" s="89"/>
      <c r="C126" s="89"/>
      <c r="D126" s="90"/>
      <c r="E126" s="40">
        <f t="shared" si="3"/>
        <v>104</v>
      </c>
      <c r="F126" s="100" t="s">
        <v>56</v>
      </c>
      <c r="G126" s="101"/>
      <c r="H126" s="101"/>
      <c r="I126" s="101"/>
      <c r="J126" s="101"/>
      <c r="K126" s="101"/>
      <c r="L126" s="101"/>
      <c r="M126" s="101"/>
      <c r="N126" s="101"/>
      <c r="O126" s="101"/>
      <c r="P126" s="102"/>
      <c r="Q126" s="36" t="s">
        <v>14</v>
      </c>
      <c r="R126" s="57"/>
      <c r="S126" s="58"/>
      <c r="T126" s="58"/>
      <c r="U126" s="58"/>
      <c r="V126" s="58"/>
      <c r="W126" s="58"/>
      <c r="X126" s="58"/>
      <c r="Y126" s="58"/>
      <c r="Z126" s="58"/>
      <c r="AA126" s="58"/>
      <c r="AB126" s="58"/>
      <c r="AC126" s="58"/>
      <c r="AD126" s="58"/>
      <c r="AE126" s="58"/>
      <c r="AF126" s="58"/>
      <c r="AG126" s="58"/>
      <c r="AH126" s="58"/>
      <c r="AI126" s="59"/>
    </row>
    <row r="127" spans="1:35" s="1" customFormat="1" ht="20.100000000000001" customHeight="1">
      <c r="A127" s="88"/>
      <c r="B127" s="89"/>
      <c r="C127" s="89"/>
      <c r="D127" s="90"/>
      <c r="E127" s="40">
        <f t="shared" si="3"/>
        <v>105</v>
      </c>
      <c r="F127" s="97" t="s">
        <v>164</v>
      </c>
      <c r="G127" s="98"/>
      <c r="H127" s="98"/>
      <c r="I127" s="98"/>
      <c r="J127" s="98"/>
      <c r="K127" s="98"/>
      <c r="L127" s="98"/>
      <c r="M127" s="98"/>
      <c r="N127" s="98"/>
      <c r="O127" s="98"/>
      <c r="P127" s="99"/>
      <c r="Q127" s="36" t="s">
        <v>14</v>
      </c>
      <c r="R127" s="57"/>
      <c r="S127" s="58"/>
      <c r="T127" s="58"/>
      <c r="U127" s="58"/>
      <c r="V127" s="58"/>
      <c r="W127" s="58"/>
      <c r="X127" s="58"/>
      <c r="Y127" s="58"/>
      <c r="Z127" s="58"/>
      <c r="AA127" s="58"/>
      <c r="AB127" s="58"/>
      <c r="AC127" s="58"/>
      <c r="AD127" s="58"/>
      <c r="AE127" s="58"/>
      <c r="AF127" s="58"/>
      <c r="AG127" s="58"/>
      <c r="AH127" s="58"/>
      <c r="AI127" s="59"/>
    </row>
    <row r="128" spans="1:35" s="1" customFormat="1" ht="30.95" customHeight="1">
      <c r="A128" s="88"/>
      <c r="B128" s="89"/>
      <c r="C128" s="89"/>
      <c r="D128" s="90"/>
      <c r="E128" s="40">
        <f t="shared" si="3"/>
        <v>106</v>
      </c>
      <c r="F128" s="100" t="s">
        <v>184</v>
      </c>
      <c r="G128" s="101"/>
      <c r="H128" s="101"/>
      <c r="I128" s="101"/>
      <c r="J128" s="101"/>
      <c r="K128" s="101"/>
      <c r="L128" s="101"/>
      <c r="M128" s="101"/>
      <c r="N128" s="101"/>
      <c r="O128" s="101"/>
      <c r="P128" s="102"/>
      <c r="Q128" s="36" t="s">
        <v>171</v>
      </c>
      <c r="R128" s="97"/>
      <c r="S128" s="98"/>
      <c r="T128" s="98"/>
      <c r="U128" s="98"/>
      <c r="V128" s="98"/>
      <c r="W128" s="98"/>
      <c r="X128" s="98"/>
      <c r="Y128" s="98"/>
      <c r="Z128" s="98"/>
      <c r="AA128" s="98"/>
      <c r="AB128" s="98"/>
      <c r="AC128" s="98"/>
      <c r="AD128" s="98"/>
      <c r="AE128" s="98"/>
      <c r="AF128" s="98"/>
      <c r="AG128" s="98"/>
      <c r="AH128" s="98"/>
      <c r="AI128" s="99"/>
    </row>
    <row r="129" spans="1:35" s="1" customFormat="1" ht="20.100000000000001" customHeight="1">
      <c r="A129" s="88"/>
      <c r="B129" s="89"/>
      <c r="C129" s="89"/>
      <c r="D129" s="90"/>
      <c r="E129" s="40">
        <f t="shared" si="3"/>
        <v>107</v>
      </c>
      <c r="F129" s="97" t="s">
        <v>185</v>
      </c>
      <c r="G129" s="98"/>
      <c r="H129" s="98"/>
      <c r="I129" s="98"/>
      <c r="J129" s="98"/>
      <c r="K129" s="98"/>
      <c r="L129" s="98"/>
      <c r="M129" s="98"/>
      <c r="N129" s="98"/>
      <c r="O129" s="98"/>
      <c r="P129" s="99"/>
      <c r="Q129" s="36" t="s">
        <v>88</v>
      </c>
      <c r="R129" s="97"/>
      <c r="S129" s="98"/>
      <c r="T129" s="98"/>
      <c r="U129" s="98"/>
      <c r="V129" s="98"/>
      <c r="W129" s="98"/>
      <c r="X129" s="98"/>
      <c r="Y129" s="98"/>
      <c r="Z129" s="98"/>
      <c r="AA129" s="98"/>
      <c r="AB129" s="98"/>
      <c r="AC129" s="98"/>
      <c r="AD129" s="98"/>
      <c r="AE129" s="98"/>
      <c r="AF129" s="98"/>
      <c r="AG129" s="98"/>
      <c r="AH129" s="98"/>
      <c r="AI129" s="99"/>
    </row>
    <row r="130" spans="1:35" s="1" customFormat="1" ht="20.100000000000001" customHeight="1">
      <c r="A130" s="88"/>
      <c r="B130" s="89"/>
      <c r="C130" s="89"/>
      <c r="D130" s="90"/>
      <c r="E130" s="40">
        <f t="shared" si="3"/>
        <v>108</v>
      </c>
      <c r="F130" s="100" t="s">
        <v>57</v>
      </c>
      <c r="G130" s="101"/>
      <c r="H130" s="101"/>
      <c r="I130" s="101"/>
      <c r="J130" s="101"/>
      <c r="K130" s="101"/>
      <c r="L130" s="101"/>
      <c r="M130" s="101"/>
      <c r="N130" s="101"/>
      <c r="O130" s="101"/>
      <c r="P130" s="102"/>
      <c r="Q130" s="36" t="s">
        <v>132</v>
      </c>
      <c r="R130" s="97"/>
      <c r="S130" s="98"/>
      <c r="T130" s="98"/>
      <c r="U130" s="98"/>
      <c r="V130" s="98"/>
      <c r="W130" s="98"/>
      <c r="X130" s="98"/>
      <c r="Y130" s="98"/>
      <c r="Z130" s="98"/>
      <c r="AA130" s="98"/>
      <c r="AB130" s="98"/>
      <c r="AC130" s="98"/>
      <c r="AD130" s="98"/>
      <c r="AE130" s="98"/>
      <c r="AF130" s="98"/>
      <c r="AG130" s="98"/>
      <c r="AH130" s="98"/>
      <c r="AI130" s="99"/>
    </row>
    <row r="131" spans="1:35" s="1" customFormat="1" ht="20.100000000000001" customHeight="1">
      <c r="A131" s="88"/>
      <c r="B131" s="89"/>
      <c r="C131" s="89"/>
      <c r="D131" s="90"/>
      <c r="E131" s="40">
        <f t="shared" si="3"/>
        <v>109</v>
      </c>
      <c r="F131" s="97" t="s">
        <v>58</v>
      </c>
      <c r="G131" s="98"/>
      <c r="H131" s="98"/>
      <c r="I131" s="98"/>
      <c r="J131" s="98"/>
      <c r="K131" s="98"/>
      <c r="L131" s="98"/>
      <c r="M131" s="98"/>
      <c r="N131" s="98"/>
      <c r="O131" s="98"/>
      <c r="P131" s="99"/>
      <c r="Q131" s="36" t="s">
        <v>13</v>
      </c>
      <c r="R131" s="97"/>
      <c r="S131" s="98"/>
      <c r="T131" s="98"/>
      <c r="U131" s="98"/>
      <c r="V131" s="98"/>
      <c r="W131" s="98"/>
      <c r="X131" s="98"/>
      <c r="Y131" s="98"/>
      <c r="Z131" s="98"/>
      <c r="AA131" s="98"/>
      <c r="AB131" s="98"/>
      <c r="AC131" s="98"/>
      <c r="AD131" s="98"/>
      <c r="AE131" s="98"/>
      <c r="AF131" s="98"/>
      <c r="AG131" s="98"/>
      <c r="AH131" s="98"/>
      <c r="AI131" s="99"/>
    </row>
    <row r="132" spans="1:35" s="1" customFormat="1" ht="20.100000000000001" customHeight="1">
      <c r="A132" s="88"/>
      <c r="B132" s="89"/>
      <c r="C132" s="89"/>
      <c r="D132" s="90"/>
      <c r="E132" s="40">
        <f t="shared" si="3"/>
        <v>110</v>
      </c>
      <c r="F132" s="97" t="s">
        <v>133</v>
      </c>
      <c r="G132" s="98"/>
      <c r="H132" s="98"/>
      <c r="I132" s="98"/>
      <c r="J132" s="98"/>
      <c r="K132" s="98"/>
      <c r="L132" s="98"/>
      <c r="M132" s="98"/>
      <c r="N132" s="98"/>
      <c r="O132" s="98"/>
      <c r="P132" s="99"/>
      <c r="Q132" s="36" t="s">
        <v>13</v>
      </c>
      <c r="R132" s="97"/>
      <c r="S132" s="98"/>
      <c r="T132" s="98"/>
      <c r="U132" s="98"/>
      <c r="V132" s="98"/>
      <c r="W132" s="98"/>
      <c r="X132" s="98"/>
      <c r="Y132" s="98"/>
      <c r="Z132" s="98"/>
      <c r="AA132" s="98"/>
      <c r="AB132" s="98"/>
      <c r="AC132" s="98"/>
      <c r="AD132" s="98"/>
      <c r="AE132" s="98"/>
      <c r="AF132" s="98"/>
      <c r="AG132" s="98"/>
      <c r="AH132" s="98"/>
      <c r="AI132" s="99"/>
    </row>
    <row r="133" spans="1:35" s="1" customFormat="1" ht="20.100000000000001" customHeight="1">
      <c r="A133" s="88"/>
      <c r="B133" s="89"/>
      <c r="C133" s="89"/>
      <c r="D133" s="90"/>
      <c r="E133" s="40">
        <f t="shared" si="3"/>
        <v>111</v>
      </c>
      <c r="F133" s="121" t="s">
        <v>66</v>
      </c>
      <c r="G133" s="122"/>
      <c r="H133" s="122"/>
      <c r="I133" s="122"/>
      <c r="J133" s="122"/>
      <c r="K133" s="122"/>
      <c r="L133" s="122"/>
      <c r="M133" s="122"/>
      <c r="N133" s="122"/>
      <c r="O133" s="122"/>
      <c r="P133" s="123"/>
      <c r="Q133" s="52"/>
      <c r="R133" s="140"/>
      <c r="S133" s="141"/>
      <c r="T133" s="141"/>
      <c r="U133" s="141"/>
      <c r="V133" s="141"/>
      <c r="W133" s="141"/>
      <c r="X133" s="141"/>
      <c r="Y133" s="141"/>
      <c r="Z133" s="141"/>
      <c r="AA133" s="141"/>
      <c r="AB133" s="141"/>
      <c r="AC133" s="141"/>
      <c r="AD133" s="141"/>
      <c r="AE133" s="141"/>
      <c r="AF133" s="141"/>
      <c r="AG133" s="141"/>
      <c r="AH133" s="141"/>
      <c r="AI133" s="142"/>
    </row>
    <row r="134" spans="1:35" s="1" customFormat="1" ht="20.100000000000001" customHeight="1">
      <c r="A134" s="88"/>
      <c r="B134" s="89"/>
      <c r="C134" s="89"/>
      <c r="D134" s="90"/>
      <c r="E134" s="40">
        <f t="shared" si="3"/>
        <v>112</v>
      </c>
      <c r="F134" s="100" t="s">
        <v>186</v>
      </c>
      <c r="G134" s="101"/>
      <c r="H134" s="101"/>
      <c r="I134" s="101"/>
      <c r="J134" s="101"/>
      <c r="K134" s="101"/>
      <c r="L134" s="101"/>
      <c r="M134" s="101"/>
      <c r="N134" s="101"/>
      <c r="O134" s="101"/>
      <c r="P134" s="102"/>
      <c r="Q134" s="36" t="s">
        <v>75</v>
      </c>
      <c r="R134" s="97"/>
      <c r="S134" s="98"/>
      <c r="T134" s="98"/>
      <c r="U134" s="98"/>
      <c r="V134" s="98"/>
      <c r="W134" s="98"/>
      <c r="X134" s="98"/>
      <c r="Y134" s="98"/>
      <c r="Z134" s="98"/>
      <c r="AA134" s="98"/>
      <c r="AB134" s="98"/>
      <c r="AC134" s="98"/>
      <c r="AD134" s="98"/>
      <c r="AE134" s="98"/>
      <c r="AF134" s="98"/>
      <c r="AG134" s="98"/>
      <c r="AH134" s="98"/>
      <c r="AI134" s="99"/>
    </row>
    <row r="135" spans="1:35" s="1" customFormat="1" ht="20.100000000000001" customHeight="1">
      <c r="A135" s="88"/>
      <c r="B135" s="89"/>
      <c r="C135" s="89"/>
      <c r="D135" s="90"/>
      <c r="E135" s="40">
        <f t="shared" si="3"/>
        <v>113</v>
      </c>
      <c r="F135" s="100" t="s">
        <v>187</v>
      </c>
      <c r="G135" s="101"/>
      <c r="H135" s="101"/>
      <c r="I135" s="101"/>
      <c r="J135" s="101"/>
      <c r="K135" s="101"/>
      <c r="L135" s="101"/>
      <c r="M135" s="101"/>
      <c r="N135" s="101"/>
      <c r="O135" s="101"/>
      <c r="P135" s="102"/>
      <c r="Q135" s="36" t="s">
        <v>88</v>
      </c>
      <c r="R135" s="97" t="s">
        <v>241</v>
      </c>
      <c r="S135" s="98"/>
      <c r="T135" s="98"/>
      <c r="U135" s="98"/>
      <c r="V135" s="98"/>
      <c r="W135" s="98"/>
      <c r="X135" s="98"/>
      <c r="Y135" s="98"/>
      <c r="Z135" s="98"/>
      <c r="AA135" s="98"/>
      <c r="AB135" s="98"/>
      <c r="AC135" s="98"/>
      <c r="AD135" s="98"/>
      <c r="AE135" s="98"/>
      <c r="AF135" s="98"/>
      <c r="AG135" s="98"/>
      <c r="AH135" s="98"/>
      <c r="AI135" s="99"/>
    </row>
    <row r="136" spans="1:35" s="1" customFormat="1" ht="20.100000000000001" customHeight="1">
      <c r="A136" s="184"/>
      <c r="B136" s="185"/>
      <c r="C136" s="185"/>
      <c r="D136" s="186"/>
      <c r="E136" s="40">
        <f t="shared" si="3"/>
        <v>114</v>
      </c>
      <c r="F136" s="121" t="s">
        <v>59</v>
      </c>
      <c r="G136" s="122"/>
      <c r="H136" s="122"/>
      <c r="I136" s="122"/>
      <c r="J136" s="122"/>
      <c r="K136" s="122"/>
      <c r="L136" s="122"/>
      <c r="M136" s="122"/>
      <c r="N136" s="122"/>
      <c r="O136" s="122"/>
      <c r="P136" s="123"/>
      <c r="Q136" s="52"/>
      <c r="R136" s="140"/>
      <c r="S136" s="141"/>
      <c r="T136" s="141"/>
      <c r="U136" s="141"/>
      <c r="V136" s="141"/>
      <c r="W136" s="141"/>
      <c r="X136" s="141"/>
      <c r="Y136" s="141"/>
      <c r="Z136" s="141"/>
      <c r="AA136" s="141"/>
      <c r="AB136" s="141"/>
      <c r="AC136" s="141"/>
      <c r="AD136" s="141"/>
      <c r="AE136" s="141"/>
      <c r="AF136" s="141"/>
      <c r="AG136" s="141"/>
      <c r="AH136" s="141"/>
      <c r="AI136" s="142"/>
    </row>
    <row r="137" spans="1:35" s="1" customFormat="1" ht="20.100000000000001" customHeight="1">
      <c r="A137" s="88"/>
      <c r="B137" s="89"/>
      <c r="C137" s="89"/>
      <c r="D137" s="90"/>
      <c r="E137" s="40">
        <f t="shared" si="3"/>
        <v>115</v>
      </c>
      <c r="F137" s="100" t="s">
        <v>135</v>
      </c>
      <c r="G137" s="101"/>
      <c r="H137" s="101"/>
      <c r="I137" s="101"/>
      <c r="J137" s="101"/>
      <c r="K137" s="101"/>
      <c r="L137" s="101"/>
      <c r="M137" s="101"/>
      <c r="N137" s="101"/>
      <c r="O137" s="101"/>
      <c r="P137" s="102"/>
      <c r="Q137" s="36" t="s">
        <v>191</v>
      </c>
      <c r="R137" s="57" t="s">
        <v>209</v>
      </c>
      <c r="S137" s="58"/>
      <c r="T137" s="58"/>
      <c r="U137" s="58"/>
      <c r="V137" s="58"/>
      <c r="W137" s="58"/>
      <c r="X137" s="58"/>
      <c r="Y137" s="58"/>
      <c r="Z137" s="58"/>
      <c r="AA137" s="58"/>
      <c r="AB137" s="58"/>
      <c r="AC137" s="58"/>
      <c r="AD137" s="58"/>
      <c r="AE137" s="58"/>
      <c r="AF137" s="58"/>
      <c r="AG137" s="58"/>
      <c r="AH137" s="58"/>
      <c r="AI137" s="59"/>
    </row>
    <row r="138" spans="1:35" s="1" customFormat="1" ht="20.100000000000001" customHeight="1">
      <c r="A138" s="88"/>
      <c r="B138" s="89"/>
      <c r="C138" s="89"/>
      <c r="D138" s="90"/>
      <c r="E138" s="40">
        <f t="shared" ref="E138:E196" si="4">E137+1</f>
        <v>116</v>
      </c>
      <c r="F138" s="100" t="s">
        <v>129</v>
      </c>
      <c r="G138" s="101"/>
      <c r="H138" s="101"/>
      <c r="I138" s="101"/>
      <c r="J138" s="101"/>
      <c r="K138" s="101"/>
      <c r="L138" s="101"/>
      <c r="M138" s="101"/>
      <c r="N138" s="101"/>
      <c r="O138" s="101"/>
      <c r="P138" s="102"/>
      <c r="Q138" s="36" t="s">
        <v>88</v>
      </c>
      <c r="R138" s="57"/>
      <c r="S138" s="58"/>
      <c r="T138" s="58"/>
      <c r="U138" s="58"/>
      <c r="V138" s="58"/>
      <c r="W138" s="58"/>
      <c r="X138" s="58"/>
      <c r="Y138" s="58"/>
      <c r="Z138" s="58"/>
      <c r="AA138" s="58"/>
      <c r="AB138" s="58"/>
      <c r="AC138" s="58"/>
      <c r="AD138" s="58"/>
      <c r="AE138" s="58"/>
      <c r="AF138" s="58"/>
      <c r="AG138" s="58"/>
      <c r="AH138" s="58"/>
      <c r="AI138" s="59"/>
    </row>
    <row r="139" spans="1:35" s="1" customFormat="1" ht="20.100000000000001" customHeight="1">
      <c r="A139" s="88"/>
      <c r="B139" s="89"/>
      <c r="C139" s="89"/>
      <c r="D139" s="90"/>
      <c r="E139" s="40">
        <f t="shared" si="4"/>
        <v>117</v>
      </c>
      <c r="F139" s="100" t="s">
        <v>130</v>
      </c>
      <c r="G139" s="101"/>
      <c r="H139" s="101"/>
      <c r="I139" s="101"/>
      <c r="J139" s="101"/>
      <c r="K139" s="101"/>
      <c r="L139" s="101"/>
      <c r="M139" s="101"/>
      <c r="N139" s="101"/>
      <c r="O139" s="101"/>
      <c r="P139" s="102"/>
      <c r="Q139" s="36" t="s">
        <v>88</v>
      </c>
      <c r="R139" s="57"/>
      <c r="S139" s="58"/>
      <c r="T139" s="58"/>
      <c r="U139" s="58"/>
      <c r="V139" s="58"/>
      <c r="W139" s="58"/>
      <c r="X139" s="58"/>
      <c r="Y139" s="58"/>
      <c r="Z139" s="58"/>
      <c r="AA139" s="58"/>
      <c r="AB139" s="58"/>
      <c r="AC139" s="58"/>
      <c r="AD139" s="58"/>
      <c r="AE139" s="58"/>
      <c r="AF139" s="58"/>
      <c r="AG139" s="58"/>
      <c r="AH139" s="58"/>
      <c r="AI139" s="59"/>
    </row>
    <row r="140" spans="1:35" s="1" customFormat="1" ht="20.100000000000001" customHeight="1">
      <c r="A140" s="88"/>
      <c r="B140" s="89"/>
      <c r="C140" s="89"/>
      <c r="D140" s="90"/>
      <c r="E140" s="40">
        <f t="shared" si="4"/>
        <v>118</v>
      </c>
      <c r="F140" s="100" t="s">
        <v>242</v>
      </c>
      <c r="G140" s="101"/>
      <c r="H140" s="101"/>
      <c r="I140" s="101"/>
      <c r="J140" s="101"/>
      <c r="K140" s="101"/>
      <c r="L140" s="101"/>
      <c r="M140" s="101"/>
      <c r="N140" s="101"/>
      <c r="O140" s="101"/>
      <c r="P140" s="102"/>
      <c r="Q140" s="36" t="s">
        <v>132</v>
      </c>
      <c r="R140" s="57"/>
      <c r="S140" s="58"/>
      <c r="T140" s="58"/>
      <c r="U140" s="58"/>
      <c r="V140" s="58"/>
      <c r="W140" s="58"/>
      <c r="X140" s="58"/>
      <c r="Y140" s="58"/>
      <c r="Z140" s="58"/>
      <c r="AA140" s="58"/>
      <c r="AB140" s="58"/>
      <c r="AC140" s="58"/>
      <c r="AD140" s="58"/>
      <c r="AE140" s="58"/>
      <c r="AF140" s="58"/>
      <c r="AG140" s="58"/>
      <c r="AH140" s="58"/>
      <c r="AI140" s="59"/>
    </row>
    <row r="141" spans="1:35" s="1" customFormat="1" ht="20.100000000000001" customHeight="1">
      <c r="A141" s="88"/>
      <c r="B141" s="89"/>
      <c r="C141" s="89"/>
      <c r="D141" s="90"/>
      <c r="E141" s="40">
        <f t="shared" si="4"/>
        <v>119</v>
      </c>
      <c r="F141" s="97" t="s">
        <v>202</v>
      </c>
      <c r="G141" s="98"/>
      <c r="H141" s="98"/>
      <c r="I141" s="98"/>
      <c r="J141" s="98"/>
      <c r="K141" s="98"/>
      <c r="L141" s="98"/>
      <c r="M141" s="98"/>
      <c r="N141" s="98"/>
      <c r="O141" s="98"/>
      <c r="P141" s="99"/>
      <c r="Q141" s="36" t="s">
        <v>12</v>
      </c>
      <c r="R141" s="183" t="s">
        <v>247</v>
      </c>
      <c r="S141" s="64"/>
      <c r="T141" s="64"/>
      <c r="U141" s="64"/>
      <c r="V141" s="64"/>
      <c r="W141" s="46" t="s">
        <v>198</v>
      </c>
      <c r="X141" s="64" t="s">
        <v>248</v>
      </c>
      <c r="Y141" s="64"/>
      <c r="Z141" s="64"/>
      <c r="AA141" s="64"/>
      <c r="AB141" s="64"/>
      <c r="AC141" s="46" t="s">
        <v>198</v>
      </c>
      <c r="AD141" s="64" t="s">
        <v>249</v>
      </c>
      <c r="AE141" s="64"/>
      <c r="AF141" s="64"/>
      <c r="AG141" s="64"/>
      <c r="AH141" s="64"/>
      <c r="AI141" s="153"/>
    </row>
    <row r="142" spans="1:35" s="1" customFormat="1" ht="20.100000000000001" customHeight="1">
      <c r="A142" s="88"/>
      <c r="B142" s="89"/>
      <c r="C142" s="89"/>
      <c r="D142" s="90"/>
      <c r="E142" s="40">
        <f t="shared" si="4"/>
        <v>120</v>
      </c>
      <c r="F142" s="100" t="s">
        <v>201</v>
      </c>
      <c r="G142" s="101"/>
      <c r="H142" s="101"/>
      <c r="I142" s="101"/>
      <c r="J142" s="101"/>
      <c r="K142" s="101"/>
      <c r="L142" s="101"/>
      <c r="M142" s="101"/>
      <c r="N142" s="101"/>
      <c r="O142" s="101"/>
      <c r="P142" s="102"/>
      <c r="Q142" s="36" t="s">
        <v>12</v>
      </c>
      <c r="R142" s="183" t="s">
        <v>247</v>
      </c>
      <c r="S142" s="64"/>
      <c r="T142" s="64"/>
      <c r="U142" s="64"/>
      <c r="V142" s="64"/>
      <c r="W142" s="46" t="s">
        <v>198</v>
      </c>
      <c r="X142" s="64" t="s">
        <v>248</v>
      </c>
      <c r="Y142" s="64"/>
      <c r="Z142" s="64"/>
      <c r="AA142" s="64"/>
      <c r="AB142" s="64"/>
      <c r="AC142" s="46" t="s">
        <v>198</v>
      </c>
      <c r="AD142" s="64" t="s">
        <v>249</v>
      </c>
      <c r="AE142" s="64"/>
      <c r="AF142" s="64"/>
      <c r="AG142" s="64"/>
      <c r="AH142" s="64"/>
      <c r="AI142" s="153"/>
    </row>
    <row r="143" spans="1:35" s="1" customFormat="1" ht="20.100000000000001" customHeight="1">
      <c r="A143" s="88"/>
      <c r="B143" s="89"/>
      <c r="C143" s="89"/>
      <c r="D143" s="90"/>
      <c r="E143" s="40">
        <f t="shared" si="4"/>
        <v>121</v>
      </c>
      <c r="F143" s="100" t="s">
        <v>64</v>
      </c>
      <c r="G143" s="101"/>
      <c r="H143" s="101"/>
      <c r="I143" s="101"/>
      <c r="J143" s="101"/>
      <c r="K143" s="101"/>
      <c r="L143" s="101"/>
      <c r="M143" s="101"/>
      <c r="N143" s="101"/>
      <c r="O143" s="101"/>
      <c r="P143" s="102"/>
      <c r="Q143" s="36" t="s">
        <v>15</v>
      </c>
      <c r="R143" s="97"/>
      <c r="S143" s="98"/>
      <c r="T143" s="98"/>
      <c r="U143" s="98"/>
      <c r="V143" s="98"/>
      <c r="W143" s="98"/>
      <c r="X143" s="98"/>
      <c r="Y143" s="98"/>
      <c r="Z143" s="98"/>
      <c r="AA143" s="98"/>
      <c r="AB143" s="98"/>
      <c r="AC143" s="98"/>
      <c r="AD143" s="98"/>
      <c r="AE143" s="98"/>
      <c r="AF143" s="98"/>
      <c r="AG143" s="98"/>
      <c r="AH143" s="98"/>
      <c r="AI143" s="99"/>
    </row>
    <row r="144" spans="1:35" s="1" customFormat="1" ht="20.100000000000001" customHeight="1">
      <c r="A144" s="88"/>
      <c r="B144" s="89"/>
      <c r="C144" s="89"/>
      <c r="D144" s="90"/>
      <c r="E144" s="40">
        <f t="shared" si="4"/>
        <v>122</v>
      </c>
      <c r="F144" s="100" t="s">
        <v>65</v>
      </c>
      <c r="G144" s="101"/>
      <c r="H144" s="101"/>
      <c r="I144" s="101"/>
      <c r="J144" s="101"/>
      <c r="K144" s="101"/>
      <c r="L144" s="101"/>
      <c r="M144" s="101"/>
      <c r="N144" s="101"/>
      <c r="O144" s="101"/>
      <c r="P144" s="102"/>
      <c r="Q144" s="36" t="s">
        <v>88</v>
      </c>
      <c r="R144" s="97"/>
      <c r="S144" s="98"/>
      <c r="T144" s="98"/>
      <c r="U144" s="98"/>
      <c r="V144" s="98"/>
      <c r="W144" s="98"/>
      <c r="X144" s="98"/>
      <c r="Y144" s="98"/>
      <c r="Z144" s="98"/>
      <c r="AA144" s="98"/>
      <c r="AB144" s="98"/>
      <c r="AC144" s="98"/>
      <c r="AD144" s="98"/>
      <c r="AE144" s="98"/>
      <c r="AF144" s="98"/>
      <c r="AG144" s="98"/>
      <c r="AH144" s="98"/>
      <c r="AI144" s="99"/>
    </row>
    <row r="145" spans="1:35" s="1" customFormat="1" ht="20.100000000000001" customHeight="1">
      <c r="A145" s="88"/>
      <c r="B145" s="89"/>
      <c r="C145" s="89"/>
      <c r="D145" s="90"/>
      <c r="E145" s="40">
        <f t="shared" si="4"/>
        <v>123</v>
      </c>
      <c r="F145" s="100" t="s">
        <v>295</v>
      </c>
      <c r="G145" s="101"/>
      <c r="H145" s="101"/>
      <c r="I145" s="101"/>
      <c r="J145" s="101"/>
      <c r="K145" s="101"/>
      <c r="L145" s="101"/>
      <c r="M145" s="101"/>
      <c r="N145" s="101"/>
      <c r="O145" s="101"/>
      <c r="P145" s="102"/>
      <c r="Q145" s="36" t="s">
        <v>230</v>
      </c>
      <c r="R145" s="97"/>
      <c r="S145" s="98"/>
      <c r="T145" s="98"/>
      <c r="U145" s="98"/>
      <c r="V145" s="98"/>
      <c r="W145" s="98"/>
      <c r="X145" s="98"/>
      <c r="Y145" s="98"/>
      <c r="Z145" s="98"/>
      <c r="AA145" s="98"/>
      <c r="AB145" s="98"/>
      <c r="AC145" s="98"/>
      <c r="AD145" s="98"/>
      <c r="AE145" s="98"/>
      <c r="AF145" s="98"/>
      <c r="AG145" s="98"/>
      <c r="AH145" s="98"/>
      <c r="AI145" s="99"/>
    </row>
    <row r="146" spans="1:35" s="1" customFormat="1" ht="20.100000000000001" customHeight="1">
      <c r="A146" s="88"/>
      <c r="B146" s="89"/>
      <c r="C146" s="89"/>
      <c r="D146" s="90"/>
      <c r="E146" s="40">
        <f t="shared" si="4"/>
        <v>124</v>
      </c>
      <c r="F146" s="100" t="s">
        <v>165</v>
      </c>
      <c r="G146" s="101"/>
      <c r="H146" s="101"/>
      <c r="I146" s="101"/>
      <c r="J146" s="101"/>
      <c r="K146" s="101"/>
      <c r="L146" s="101"/>
      <c r="M146" s="101"/>
      <c r="N146" s="101"/>
      <c r="O146" s="101"/>
      <c r="P146" s="102"/>
      <c r="Q146" s="36" t="s">
        <v>38</v>
      </c>
      <c r="R146" s="97"/>
      <c r="S146" s="98"/>
      <c r="T146" s="98"/>
      <c r="U146" s="98"/>
      <c r="V146" s="98"/>
      <c r="W146" s="98"/>
      <c r="X146" s="98"/>
      <c r="Y146" s="98"/>
      <c r="Z146" s="98"/>
      <c r="AA146" s="98"/>
      <c r="AB146" s="98"/>
      <c r="AC146" s="98"/>
      <c r="AD146" s="98"/>
      <c r="AE146" s="98"/>
      <c r="AF146" s="98"/>
      <c r="AG146" s="98"/>
      <c r="AH146" s="98"/>
      <c r="AI146" s="99"/>
    </row>
    <row r="147" spans="1:35" s="1" customFormat="1" ht="20.100000000000001" customHeight="1">
      <c r="A147" s="88"/>
      <c r="B147" s="89"/>
      <c r="C147" s="89"/>
      <c r="D147" s="90"/>
      <c r="E147" s="40">
        <f t="shared" si="4"/>
        <v>125</v>
      </c>
      <c r="F147" s="100" t="s">
        <v>166</v>
      </c>
      <c r="G147" s="101"/>
      <c r="H147" s="101"/>
      <c r="I147" s="101"/>
      <c r="J147" s="101"/>
      <c r="K147" s="101"/>
      <c r="L147" s="101"/>
      <c r="M147" s="101"/>
      <c r="N147" s="101"/>
      <c r="O147" s="101"/>
      <c r="P147" s="102"/>
      <c r="Q147" s="36" t="s">
        <v>38</v>
      </c>
      <c r="R147" s="97"/>
      <c r="S147" s="98"/>
      <c r="T147" s="98"/>
      <c r="U147" s="98"/>
      <c r="V147" s="98"/>
      <c r="W147" s="98"/>
      <c r="X147" s="98"/>
      <c r="Y147" s="98"/>
      <c r="Z147" s="98"/>
      <c r="AA147" s="98"/>
      <c r="AB147" s="98"/>
      <c r="AC147" s="98"/>
      <c r="AD147" s="98"/>
      <c r="AE147" s="98"/>
      <c r="AF147" s="98"/>
      <c r="AG147" s="98"/>
      <c r="AH147" s="98"/>
      <c r="AI147" s="99"/>
    </row>
    <row r="148" spans="1:35" s="1" customFormat="1" ht="20.100000000000001" customHeight="1">
      <c r="A148" s="88"/>
      <c r="B148" s="89"/>
      <c r="C148" s="89"/>
      <c r="D148" s="90"/>
      <c r="E148" s="40">
        <f t="shared" si="4"/>
        <v>126</v>
      </c>
      <c r="F148" s="100" t="s">
        <v>199</v>
      </c>
      <c r="G148" s="101"/>
      <c r="H148" s="101"/>
      <c r="I148" s="101"/>
      <c r="J148" s="101"/>
      <c r="K148" s="101"/>
      <c r="L148" s="101"/>
      <c r="M148" s="101"/>
      <c r="N148" s="101"/>
      <c r="O148" s="101"/>
      <c r="P148" s="102"/>
      <c r="Q148" s="36" t="s">
        <v>38</v>
      </c>
      <c r="R148" s="97"/>
      <c r="S148" s="98"/>
      <c r="T148" s="98"/>
      <c r="U148" s="98"/>
      <c r="V148" s="98"/>
      <c r="W148" s="98"/>
      <c r="X148" s="98"/>
      <c r="Y148" s="98"/>
      <c r="Z148" s="98"/>
      <c r="AA148" s="98"/>
      <c r="AB148" s="98"/>
      <c r="AC148" s="98"/>
      <c r="AD148" s="98"/>
      <c r="AE148" s="98"/>
      <c r="AF148" s="98"/>
      <c r="AG148" s="98"/>
      <c r="AH148" s="98"/>
      <c r="AI148" s="99"/>
    </row>
    <row r="149" spans="1:35" s="1" customFormat="1" ht="20.100000000000001" customHeight="1">
      <c r="A149" s="88"/>
      <c r="B149" s="89"/>
      <c r="C149" s="89"/>
      <c r="D149" s="90"/>
      <c r="E149" s="40">
        <f t="shared" si="4"/>
        <v>127</v>
      </c>
      <c r="F149" s="97" t="s">
        <v>203</v>
      </c>
      <c r="G149" s="98"/>
      <c r="H149" s="98"/>
      <c r="I149" s="98"/>
      <c r="J149" s="98"/>
      <c r="K149" s="98"/>
      <c r="L149" s="98"/>
      <c r="M149" s="98"/>
      <c r="N149" s="98"/>
      <c r="O149" s="98"/>
      <c r="P149" s="99"/>
      <c r="Q149" s="36" t="s">
        <v>204</v>
      </c>
      <c r="R149" s="97"/>
      <c r="S149" s="98"/>
      <c r="T149" s="98"/>
      <c r="U149" s="98"/>
      <c r="V149" s="98"/>
      <c r="W149" s="98"/>
      <c r="X149" s="98"/>
      <c r="Y149" s="98"/>
      <c r="Z149" s="98"/>
      <c r="AA149" s="98"/>
      <c r="AB149" s="98"/>
      <c r="AC149" s="98"/>
      <c r="AD149" s="98"/>
      <c r="AE149" s="98"/>
      <c r="AF149" s="98"/>
      <c r="AG149" s="98"/>
      <c r="AH149" s="98"/>
      <c r="AI149" s="99"/>
    </row>
    <row r="150" spans="1:35" s="1" customFormat="1" ht="20.100000000000001" customHeight="1">
      <c r="A150" s="88"/>
      <c r="B150" s="89"/>
      <c r="C150" s="89"/>
      <c r="D150" s="90"/>
      <c r="E150" s="40">
        <f t="shared" si="4"/>
        <v>128</v>
      </c>
      <c r="F150" s="97" t="s">
        <v>200</v>
      </c>
      <c r="G150" s="98"/>
      <c r="H150" s="98"/>
      <c r="I150" s="98"/>
      <c r="J150" s="98"/>
      <c r="K150" s="98"/>
      <c r="L150" s="98"/>
      <c r="M150" s="98"/>
      <c r="N150" s="98"/>
      <c r="O150" s="98"/>
      <c r="P150" s="99"/>
      <c r="Q150" s="36" t="s">
        <v>205</v>
      </c>
      <c r="R150" s="97"/>
      <c r="S150" s="98"/>
      <c r="T150" s="98"/>
      <c r="U150" s="98"/>
      <c r="V150" s="98"/>
      <c r="W150" s="98"/>
      <c r="X150" s="98"/>
      <c r="Y150" s="98"/>
      <c r="Z150" s="98"/>
      <c r="AA150" s="98"/>
      <c r="AB150" s="98"/>
      <c r="AC150" s="98"/>
      <c r="AD150" s="98"/>
      <c r="AE150" s="98"/>
      <c r="AF150" s="98"/>
      <c r="AG150" s="98"/>
      <c r="AH150" s="98"/>
      <c r="AI150" s="99"/>
    </row>
    <row r="151" spans="1:35" s="1" customFormat="1" ht="20.100000000000001" customHeight="1">
      <c r="A151" s="88"/>
      <c r="B151" s="89"/>
      <c r="C151" s="89"/>
      <c r="D151" s="90"/>
      <c r="E151" s="40">
        <f t="shared" si="4"/>
        <v>129</v>
      </c>
      <c r="F151" s="100" t="s">
        <v>60</v>
      </c>
      <c r="G151" s="101"/>
      <c r="H151" s="101"/>
      <c r="I151" s="101"/>
      <c r="J151" s="101"/>
      <c r="K151" s="101"/>
      <c r="L151" s="101"/>
      <c r="M151" s="101"/>
      <c r="N151" s="101"/>
      <c r="O151" s="101"/>
      <c r="P151" s="102"/>
      <c r="Q151" s="36" t="s">
        <v>206</v>
      </c>
      <c r="R151" s="97"/>
      <c r="S151" s="98"/>
      <c r="T151" s="98"/>
      <c r="U151" s="98"/>
      <c r="V151" s="98"/>
      <c r="W151" s="98"/>
      <c r="X151" s="98"/>
      <c r="Y151" s="98"/>
      <c r="Z151" s="98"/>
      <c r="AA151" s="98"/>
      <c r="AB151" s="98"/>
      <c r="AC151" s="98"/>
      <c r="AD151" s="98"/>
      <c r="AE151" s="98"/>
      <c r="AF151" s="98"/>
      <c r="AG151" s="98"/>
      <c r="AH151" s="98"/>
      <c r="AI151" s="99"/>
    </row>
    <row r="152" spans="1:35" s="1" customFormat="1" ht="20.100000000000001" customHeight="1">
      <c r="A152" s="88"/>
      <c r="B152" s="89"/>
      <c r="C152" s="89"/>
      <c r="D152" s="90"/>
      <c r="E152" s="40">
        <f t="shared" si="4"/>
        <v>130</v>
      </c>
      <c r="F152" s="100" t="s">
        <v>61</v>
      </c>
      <c r="G152" s="101"/>
      <c r="H152" s="101"/>
      <c r="I152" s="101"/>
      <c r="J152" s="101"/>
      <c r="K152" s="101"/>
      <c r="L152" s="101"/>
      <c r="M152" s="101"/>
      <c r="N152" s="101"/>
      <c r="O152" s="101"/>
      <c r="P152" s="102"/>
      <c r="Q152" s="36" t="s">
        <v>38</v>
      </c>
      <c r="R152" s="97"/>
      <c r="S152" s="98"/>
      <c r="T152" s="98"/>
      <c r="U152" s="98"/>
      <c r="V152" s="98"/>
      <c r="W152" s="98"/>
      <c r="X152" s="98"/>
      <c r="Y152" s="98"/>
      <c r="Z152" s="98"/>
      <c r="AA152" s="98"/>
      <c r="AB152" s="98"/>
      <c r="AC152" s="98"/>
      <c r="AD152" s="98"/>
      <c r="AE152" s="98"/>
      <c r="AF152" s="98"/>
      <c r="AG152" s="98"/>
      <c r="AH152" s="98"/>
      <c r="AI152" s="99"/>
    </row>
    <row r="153" spans="1:35" s="1" customFormat="1" ht="20.100000000000001" customHeight="1">
      <c r="A153" s="88"/>
      <c r="B153" s="89"/>
      <c r="C153" s="89"/>
      <c r="D153" s="90"/>
      <c r="E153" s="40">
        <f t="shared" si="4"/>
        <v>131</v>
      </c>
      <c r="F153" s="100" t="s">
        <v>62</v>
      </c>
      <c r="G153" s="101"/>
      <c r="H153" s="101"/>
      <c r="I153" s="101"/>
      <c r="J153" s="101"/>
      <c r="K153" s="101"/>
      <c r="L153" s="101"/>
      <c r="M153" s="101"/>
      <c r="N153" s="101"/>
      <c r="O153" s="101"/>
      <c r="P153" s="102"/>
      <c r="Q153" s="36" t="s">
        <v>63</v>
      </c>
      <c r="R153" s="97"/>
      <c r="S153" s="98"/>
      <c r="T153" s="98"/>
      <c r="U153" s="98"/>
      <c r="V153" s="98"/>
      <c r="W153" s="98"/>
      <c r="X153" s="98"/>
      <c r="Y153" s="98"/>
      <c r="Z153" s="98"/>
      <c r="AA153" s="98"/>
      <c r="AB153" s="98"/>
      <c r="AC153" s="98"/>
      <c r="AD153" s="98"/>
      <c r="AE153" s="98"/>
      <c r="AF153" s="98"/>
      <c r="AG153" s="98"/>
      <c r="AH153" s="98"/>
      <c r="AI153" s="99"/>
    </row>
    <row r="154" spans="1:35" s="1" customFormat="1" ht="20.100000000000001" customHeight="1">
      <c r="A154" s="88"/>
      <c r="B154" s="89"/>
      <c r="C154" s="89"/>
      <c r="D154" s="90"/>
      <c r="E154" s="40">
        <f t="shared" si="4"/>
        <v>132</v>
      </c>
      <c r="F154" s="121" t="s">
        <v>207</v>
      </c>
      <c r="G154" s="122"/>
      <c r="H154" s="122"/>
      <c r="I154" s="122"/>
      <c r="J154" s="122"/>
      <c r="K154" s="122"/>
      <c r="L154" s="122"/>
      <c r="M154" s="122"/>
      <c r="N154" s="122"/>
      <c r="O154" s="122"/>
      <c r="P154" s="123"/>
      <c r="Q154" s="52"/>
      <c r="R154" s="140"/>
      <c r="S154" s="141"/>
      <c r="T154" s="141"/>
      <c r="U154" s="141"/>
      <c r="V154" s="141"/>
      <c r="W154" s="141"/>
      <c r="X154" s="141"/>
      <c r="Y154" s="141"/>
      <c r="Z154" s="141"/>
      <c r="AA154" s="141"/>
      <c r="AB154" s="141"/>
      <c r="AC154" s="141"/>
      <c r="AD154" s="141"/>
      <c r="AE154" s="141"/>
      <c r="AF154" s="141"/>
      <c r="AG154" s="141"/>
      <c r="AH154" s="141"/>
      <c r="AI154" s="142"/>
    </row>
    <row r="155" spans="1:35" s="1" customFormat="1" ht="20.100000000000001" customHeight="1">
      <c r="A155" s="88"/>
      <c r="B155" s="89"/>
      <c r="C155" s="89"/>
      <c r="D155" s="90"/>
      <c r="E155" s="40">
        <f t="shared" si="4"/>
        <v>133</v>
      </c>
      <c r="F155" s="103" t="s">
        <v>208</v>
      </c>
      <c r="G155" s="104"/>
      <c r="H155" s="104"/>
      <c r="I155" s="104"/>
      <c r="J155" s="104"/>
      <c r="K155" s="104"/>
      <c r="L155" s="104"/>
      <c r="M155" s="104"/>
      <c r="N155" s="104"/>
      <c r="O155" s="104"/>
      <c r="P155" s="105"/>
      <c r="Q155" s="37" t="s">
        <v>191</v>
      </c>
      <c r="R155" s="109" t="s">
        <v>209</v>
      </c>
      <c r="S155" s="110"/>
      <c r="T155" s="110"/>
      <c r="U155" s="110"/>
      <c r="V155" s="110"/>
      <c r="W155" s="110"/>
      <c r="X155" s="110"/>
      <c r="Y155" s="110"/>
      <c r="Z155" s="110"/>
      <c r="AA155" s="110"/>
      <c r="AB155" s="110"/>
      <c r="AC155" s="110"/>
      <c r="AD155" s="110"/>
      <c r="AE155" s="110"/>
      <c r="AF155" s="110"/>
      <c r="AG155" s="110"/>
      <c r="AH155" s="110"/>
      <c r="AI155" s="111"/>
    </row>
    <row r="156" spans="1:35" s="1" customFormat="1" ht="20.100000000000001" customHeight="1">
      <c r="A156" s="350"/>
      <c r="B156" s="351"/>
      <c r="C156" s="351"/>
      <c r="D156" s="352"/>
      <c r="E156" s="40">
        <f t="shared" si="4"/>
        <v>134</v>
      </c>
      <c r="F156" s="103" t="s">
        <v>238</v>
      </c>
      <c r="G156" s="104"/>
      <c r="H156" s="104"/>
      <c r="I156" s="104"/>
      <c r="J156" s="104"/>
      <c r="K156" s="104"/>
      <c r="L156" s="104"/>
      <c r="M156" s="104"/>
      <c r="N156" s="104"/>
      <c r="O156" s="104"/>
      <c r="P156" s="104"/>
      <c r="Q156" s="36" t="s">
        <v>318</v>
      </c>
      <c r="R156" s="58"/>
      <c r="S156" s="58"/>
      <c r="T156" s="58"/>
      <c r="U156" s="58"/>
      <c r="V156" s="58"/>
      <c r="W156" s="58"/>
      <c r="X156" s="58"/>
      <c r="Y156" s="58"/>
      <c r="Z156" s="58"/>
      <c r="AA156" s="58"/>
      <c r="AB156" s="58"/>
      <c r="AC156" s="58"/>
      <c r="AD156" s="58"/>
      <c r="AE156" s="58"/>
      <c r="AF156" s="58"/>
      <c r="AG156" s="58"/>
      <c r="AH156" s="58"/>
      <c r="AI156" s="65"/>
    </row>
    <row r="157" spans="1:35" s="1" customFormat="1" ht="20.100000000000001" customHeight="1">
      <c r="A157" s="184" t="s">
        <v>281</v>
      </c>
      <c r="B157" s="185"/>
      <c r="C157" s="185"/>
      <c r="D157" s="186"/>
      <c r="E157" s="40">
        <f t="shared" si="4"/>
        <v>135</v>
      </c>
      <c r="F157" s="100" t="s">
        <v>234</v>
      </c>
      <c r="G157" s="101"/>
      <c r="H157" s="101"/>
      <c r="I157" s="101"/>
      <c r="J157" s="101"/>
      <c r="K157" s="101"/>
      <c r="L157" s="101"/>
      <c r="M157" s="101"/>
      <c r="N157" s="101"/>
      <c r="O157" s="101"/>
      <c r="P157" s="102"/>
      <c r="Q157" s="36" t="s">
        <v>318</v>
      </c>
      <c r="R157" s="57"/>
      <c r="S157" s="58"/>
      <c r="T157" s="58"/>
      <c r="U157" s="58"/>
      <c r="V157" s="58"/>
      <c r="W157" s="58"/>
      <c r="X157" s="58"/>
      <c r="Y157" s="58"/>
      <c r="Z157" s="58"/>
      <c r="AA157" s="58"/>
      <c r="AB157" s="58"/>
      <c r="AC157" s="58"/>
      <c r="AD157" s="58"/>
      <c r="AE157" s="58"/>
      <c r="AF157" s="58"/>
      <c r="AG157" s="58"/>
      <c r="AH157" s="58"/>
      <c r="AI157" s="59"/>
    </row>
    <row r="158" spans="1:35" s="1" customFormat="1" ht="20.100000000000001" customHeight="1">
      <c r="A158" s="88"/>
      <c r="B158" s="89"/>
      <c r="C158" s="89"/>
      <c r="D158" s="90"/>
      <c r="E158" s="40">
        <f t="shared" si="4"/>
        <v>136</v>
      </c>
      <c r="F158" s="100" t="s">
        <v>235</v>
      </c>
      <c r="G158" s="101"/>
      <c r="H158" s="101"/>
      <c r="I158" s="101"/>
      <c r="J158" s="101"/>
      <c r="K158" s="101"/>
      <c r="L158" s="101"/>
      <c r="M158" s="101"/>
      <c r="N158" s="101"/>
      <c r="O158" s="101"/>
      <c r="P158" s="102"/>
      <c r="Q158" s="36" t="s">
        <v>318</v>
      </c>
      <c r="R158" s="57"/>
      <c r="S158" s="58"/>
      <c r="T158" s="58"/>
      <c r="U158" s="58"/>
      <c r="V158" s="58"/>
      <c r="W158" s="58"/>
      <c r="X158" s="58"/>
      <c r="Y158" s="58"/>
      <c r="Z158" s="58"/>
      <c r="AA158" s="58"/>
      <c r="AB158" s="58"/>
      <c r="AC158" s="58"/>
      <c r="AD158" s="58"/>
      <c r="AE158" s="58"/>
      <c r="AF158" s="58"/>
      <c r="AG158" s="58"/>
      <c r="AH158" s="58"/>
      <c r="AI158" s="59"/>
    </row>
    <row r="159" spans="1:35" s="1" customFormat="1" ht="20.100000000000001" customHeight="1">
      <c r="A159" s="88"/>
      <c r="B159" s="89"/>
      <c r="C159" s="89"/>
      <c r="D159" s="90"/>
      <c r="E159" s="40">
        <f t="shared" si="4"/>
        <v>137</v>
      </c>
      <c r="F159" s="100" t="s">
        <v>236</v>
      </c>
      <c r="G159" s="101"/>
      <c r="H159" s="101"/>
      <c r="I159" s="101"/>
      <c r="J159" s="101"/>
      <c r="K159" s="101"/>
      <c r="L159" s="101"/>
      <c r="M159" s="101"/>
      <c r="N159" s="101"/>
      <c r="O159" s="101"/>
      <c r="P159" s="102"/>
      <c r="Q159" s="36" t="s">
        <v>318</v>
      </c>
      <c r="R159" s="57"/>
      <c r="S159" s="58"/>
      <c r="T159" s="58"/>
      <c r="U159" s="58"/>
      <c r="V159" s="58"/>
      <c r="W159" s="58"/>
      <c r="X159" s="58"/>
      <c r="Y159" s="58"/>
      <c r="Z159" s="58"/>
      <c r="AA159" s="58"/>
      <c r="AB159" s="58"/>
      <c r="AC159" s="58"/>
      <c r="AD159" s="58"/>
      <c r="AE159" s="58"/>
      <c r="AF159" s="58"/>
      <c r="AG159" s="58"/>
      <c r="AH159" s="58"/>
      <c r="AI159" s="59"/>
    </row>
    <row r="160" spans="1:35" s="1" customFormat="1" ht="20.100000000000001" customHeight="1">
      <c r="A160" s="350"/>
      <c r="B160" s="351"/>
      <c r="C160" s="351"/>
      <c r="D160" s="352"/>
      <c r="E160" s="40">
        <f t="shared" si="4"/>
        <v>138</v>
      </c>
      <c r="F160" s="100" t="s">
        <v>237</v>
      </c>
      <c r="G160" s="101"/>
      <c r="H160" s="101"/>
      <c r="I160" s="101"/>
      <c r="J160" s="101"/>
      <c r="K160" s="101"/>
      <c r="L160" s="101"/>
      <c r="M160" s="101"/>
      <c r="N160" s="101"/>
      <c r="O160" s="101"/>
      <c r="P160" s="102"/>
      <c r="Q160" s="36" t="s">
        <v>318</v>
      </c>
      <c r="R160" s="109"/>
      <c r="S160" s="110"/>
      <c r="T160" s="110"/>
      <c r="U160" s="110"/>
      <c r="V160" s="110"/>
      <c r="W160" s="110"/>
      <c r="X160" s="110"/>
      <c r="Y160" s="110"/>
      <c r="Z160" s="110"/>
      <c r="AA160" s="110"/>
      <c r="AB160" s="110"/>
      <c r="AC160" s="110"/>
      <c r="AD160" s="110"/>
      <c r="AE160" s="110"/>
      <c r="AF160" s="110"/>
      <c r="AG160" s="110"/>
      <c r="AH160" s="110"/>
      <c r="AI160" s="111"/>
    </row>
    <row r="161" spans="1:35" s="1" customFormat="1" ht="20.100000000000001" customHeight="1">
      <c r="A161" s="32"/>
      <c r="B161" s="33"/>
      <c r="C161" s="33"/>
      <c r="D161" s="34"/>
      <c r="E161" s="40">
        <v>139</v>
      </c>
      <c r="F161" s="100" t="s">
        <v>306</v>
      </c>
      <c r="G161" s="101"/>
      <c r="H161" s="101"/>
      <c r="I161" s="101"/>
      <c r="J161" s="101"/>
      <c r="K161" s="101"/>
      <c r="L161" s="101"/>
      <c r="M161" s="101"/>
      <c r="N161" s="101"/>
      <c r="O161" s="101"/>
      <c r="P161" s="102"/>
      <c r="Q161" s="36" t="s">
        <v>294</v>
      </c>
      <c r="R161" s="109"/>
      <c r="S161" s="110"/>
      <c r="T161" s="110"/>
      <c r="U161" s="110"/>
      <c r="V161" s="110"/>
      <c r="W161" s="110"/>
      <c r="X161" s="110"/>
      <c r="Y161" s="110"/>
      <c r="Z161" s="110"/>
      <c r="AA161" s="110"/>
      <c r="AB161" s="110"/>
      <c r="AC161" s="110"/>
      <c r="AD161" s="110"/>
      <c r="AE161" s="110"/>
      <c r="AF161" s="110"/>
      <c r="AG161" s="110"/>
      <c r="AH161" s="110"/>
      <c r="AI161" s="111"/>
    </row>
    <row r="162" spans="1:35" s="1" customFormat="1" ht="20.100000000000001" customHeight="1">
      <c r="A162" s="47"/>
      <c r="B162" s="48"/>
      <c r="C162" s="48"/>
      <c r="D162" s="49"/>
      <c r="E162" s="40">
        <v>140</v>
      </c>
      <c r="F162" s="106" t="s">
        <v>229</v>
      </c>
      <c r="G162" s="107"/>
      <c r="H162" s="107"/>
      <c r="I162" s="107"/>
      <c r="J162" s="107"/>
      <c r="K162" s="107"/>
      <c r="L162" s="107"/>
      <c r="M162" s="107"/>
      <c r="N162" s="107"/>
      <c r="O162" s="107"/>
      <c r="P162" s="108"/>
      <c r="Q162" s="36" t="s">
        <v>191</v>
      </c>
      <c r="R162" s="57" t="s">
        <v>209</v>
      </c>
      <c r="S162" s="58"/>
      <c r="T162" s="58"/>
      <c r="U162" s="58"/>
      <c r="V162" s="58"/>
      <c r="W162" s="58"/>
      <c r="X162" s="58"/>
      <c r="Y162" s="58"/>
      <c r="Z162" s="58"/>
      <c r="AA162" s="58"/>
      <c r="AB162" s="58"/>
      <c r="AC162" s="58"/>
      <c r="AD162" s="58"/>
      <c r="AE162" s="58"/>
      <c r="AF162" s="58"/>
      <c r="AG162" s="58"/>
      <c r="AH162" s="58"/>
      <c r="AI162" s="59"/>
    </row>
    <row r="163" spans="1:35" s="1" customFormat="1" ht="20.100000000000001" customHeight="1">
      <c r="A163" s="47"/>
      <c r="B163" s="48"/>
      <c r="C163" s="48"/>
      <c r="D163" s="49"/>
      <c r="E163" s="40">
        <v>141</v>
      </c>
      <c r="F163" s="100" t="s">
        <v>228</v>
      </c>
      <c r="G163" s="101"/>
      <c r="H163" s="101"/>
      <c r="I163" s="101"/>
      <c r="J163" s="101"/>
      <c r="K163" s="101"/>
      <c r="L163" s="101"/>
      <c r="M163" s="101"/>
      <c r="N163" s="101"/>
      <c r="O163" s="101"/>
      <c r="P163" s="102"/>
      <c r="Q163" s="36" t="s">
        <v>155</v>
      </c>
      <c r="R163" s="97"/>
      <c r="S163" s="98"/>
      <c r="T163" s="98"/>
      <c r="U163" s="98"/>
      <c r="V163" s="98"/>
      <c r="W163" s="98"/>
      <c r="X163" s="98"/>
      <c r="Y163" s="98"/>
      <c r="Z163" s="98"/>
      <c r="AA163" s="98"/>
      <c r="AB163" s="98"/>
      <c r="AC163" s="98"/>
      <c r="AD163" s="98"/>
      <c r="AE163" s="98"/>
      <c r="AF163" s="98"/>
      <c r="AG163" s="98"/>
      <c r="AH163" s="98"/>
      <c r="AI163" s="99"/>
    </row>
    <row r="164" spans="1:35" s="1" customFormat="1" ht="20.100000000000001" customHeight="1">
      <c r="A164" s="47"/>
      <c r="B164" s="48"/>
      <c r="C164" s="48"/>
      <c r="D164" s="49"/>
      <c r="E164" s="40">
        <v>142</v>
      </c>
      <c r="F164" s="121" t="s">
        <v>210</v>
      </c>
      <c r="G164" s="122"/>
      <c r="H164" s="122"/>
      <c r="I164" s="122"/>
      <c r="J164" s="122"/>
      <c r="K164" s="122"/>
      <c r="L164" s="122"/>
      <c r="M164" s="122"/>
      <c r="N164" s="122"/>
      <c r="O164" s="122"/>
      <c r="P164" s="123"/>
      <c r="Q164" s="52"/>
      <c r="R164" s="113"/>
      <c r="S164" s="114"/>
      <c r="T164" s="114"/>
      <c r="U164" s="114"/>
      <c r="V164" s="114"/>
      <c r="W164" s="114"/>
      <c r="X164" s="114"/>
      <c r="Y164" s="114"/>
      <c r="Z164" s="114"/>
      <c r="AA164" s="114"/>
      <c r="AB164" s="114"/>
      <c r="AC164" s="114"/>
      <c r="AD164" s="114"/>
      <c r="AE164" s="114"/>
      <c r="AF164" s="114"/>
      <c r="AG164" s="114"/>
      <c r="AH164" s="114"/>
      <c r="AI164" s="115"/>
    </row>
    <row r="165" spans="1:35" s="1" customFormat="1" ht="20.100000000000001" customHeight="1">
      <c r="A165" s="47"/>
      <c r="B165" s="48"/>
      <c r="C165" s="48"/>
      <c r="D165" s="49"/>
      <c r="E165" s="40">
        <v>143</v>
      </c>
      <c r="F165" s="100" t="s">
        <v>279</v>
      </c>
      <c r="G165" s="101"/>
      <c r="H165" s="101"/>
      <c r="I165" s="101"/>
      <c r="J165" s="101"/>
      <c r="K165" s="101"/>
      <c r="L165" s="101"/>
      <c r="M165" s="101"/>
      <c r="N165" s="101"/>
      <c r="O165" s="101"/>
      <c r="P165" s="102"/>
      <c r="Q165" s="36" t="s">
        <v>88</v>
      </c>
      <c r="R165" s="57" t="s">
        <v>188</v>
      </c>
      <c r="S165" s="58"/>
      <c r="T165" s="58"/>
      <c r="U165" s="58"/>
      <c r="V165" s="58"/>
      <c r="W165" s="58"/>
      <c r="X165" s="58"/>
      <c r="Y165" s="58"/>
      <c r="Z165" s="58"/>
      <c r="AA165" s="58"/>
      <c r="AB165" s="58"/>
      <c r="AC165" s="58"/>
      <c r="AD165" s="58"/>
      <c r="AE165" s="58"/>
      <c r="AF165" s="58"/>
      <c r="AG165" s="58"/>
      <c r="AH165" s="58"/>
      <c r="AI165" s="59"/>
    </row>
    <row r="166" spans="1:35" s="1" customFormat="1" ht="20.100000000000001" customHeight="1">
      <c r="A166" s="184" t="s">
        <v>212</v>
      </c>
      <c r="B166" s="185"/>
      <c r="C166" s="185"/>
      <c r="D166" s="186"/>
      <c r="E166" s="40">
        <f t="shared" si="4"/>
        <v>144</v>
      </c>
      <c r="F166" s="116" t="s">
        <v>156</v>
      </c>
      <c r="G166" s="117"/>
      <c r="H166" s="117"/>
      <c r="I166" s="117"/>
      <c r="J166" s="117"/>
      <c r="K166" s="117"/>
      <c r="L166" s="117"/>
      <c r="M166" s="117"/>
      <c r="N166" s="117"/>
      <c r="O166" s="117"/>
      <c r="P166" s="118"/>
      <c r="Q166" s="41" t="s">
        <v>88</v>
      </c>
      <c r="R166" s="112" t="s">
        <v>157</v>
      </c>
      <c r="S166" s="67"/>
      <c r="T166" s="67"/>
      <c r="U166" s="67"/>
      <c r="V166" s="67"/>
      <c r="W166" s="67"/>
      <c r="X166" s="67"/>
      <c r="Y166" s="67"/>
      <c r="Z166" s="67"/>
      <c r="AA166" s="67"/>
      <c r="AB166" s="67"/>
      <c r="AC166" s="67"/>
      <c r="AD166" s="67"/>
      <c r="AE166" s="67"/>
      <c r="AF166" s="67"/>
      <c r="AG166" s="67"/>
      <c r="AH166" s="67"/>
      <c r="AI166" s="68"/>
    </row>
    <row r="167" spans="1:35" s="1" customFormat="1" ht="20.100000000000001" customHeight="1">
      <c r="A167" s="88"/>
      <c r="B167" s="89"/>
      <c r="C167" s="89"/>
      <c r="D167" s="90"/>
      <c r="E167" s="40">
        <f t="shared" si="4"/>
        <v>145</v>
      </c>
      <c r="F167" s="100" t="s">
        <v>192</v>
      </c>
      <c r="G167" s="101"/>
      <c r="H167" s="101"/>
      <c r="I167" s="101"/>
      <c r="J167" s="101"/>
      <c r="K167" s="101"/>
      <c r="L167" s="101"/>
      <c r="M167" s="101"/>
      <c r="N167" s="101"/>
      <c r="O167" s="101"/>
      <c r="P167" s="102"/>
      <c r="Q167" s="36" t="s">
        <v>88</v>
      </c>
      <c r="R167" s="57" t="s">
        <v>188</v>
      </c>
      <c r="S167" s="58"/>
      <c r="T167" s="58"/>
      <c r="U167" s="58"/>
      <c r="V167" s="58"/>
      <c r="W167" s="58"/>
      <c r="X167" s="58"/>
      <c r="Y167" s="58"/>
      <c r="Z167" s="58"/>
      <c r="AA167" s="58"/>
      <c r="AB167" s="58"/>
      <c r="AC167" s="58"/>
      <c r="AD167" s="58"/>
      <c r="AE167" s="58"/>
      <c r="AF167" s="58"/>
      <c r="AG167" s="58"/>
      <c r="AH167" s="58"/>
      <c r="AI167" s="59"/>
    </row>
    <row r="168" spans="1:35" s="1" customFormat="1" ht="20.100000000000001" customHeight="1">
      <c r="A168" s="88"/>
      <c r="B168" s="89"/>
      <c r="C168" s="89"/>
      <c r="D168" s="90"/>
      <c r="E168" s="40">
        <f t="shared" si="4"/>
        <v>146</v>
      </c>
      <c r="F168" s="100" t="s">
        <v>192</v>
      </c>
      <c r="G168" s="101"/>
      <c r="H168" s="101"/>
      <c r="I168" s="101"/>
      <c r="J168" s="101"/>
      <c r="K168" s="101"/>
      <c r="L168" s="101"/>
      <c r="M168" s="101"/>
      <c r="N168" s="101"/>
      <c r="O168" s="101"/>
      <c r="P168" s="102"/>
      <c r="Q168" s="37" t="s">
        <v>191</v>
      </c>
      <c r="R168" s="57"/>
      <c r="S168" s="58"/>
      <c r="T168" s="58"/>
      <c r="U168" s="58"/>
      <c r="V168" s="58"/>
      <c r="W168" s="58"/>
      <c r="X168" s="58"/>
      <c r="Y168" s="58"/>
      <c r="Z168" s="58"/>
      <c r="AA168" s="58"/>
      <c r="AB168" s="58"/>
      <c r="AC168" s="58"/>
      <c r="AD168" s="58"/>
      <c r="AE168" s="58"/>
      <c r="AF168" s="58"/>
      <c r="AG168" s="58"/>
      <c r="AH168" s="58"/>
      <c r="AI168" s="59"/>
    </row>
    <row r="169" spans="1:35" s="1" customFormat="1" ht="20.100000000000001" customHeight="1">
      <c r="A169" s="88"/>
      <c r="B169" s="89"/>
      <c r="C169" s="89"/>
      <c r="D169" s="90"/>
      <c r="E169" s="40">
        <f t="shared" si="4"/>
        <v>147</v>
      </c>
      <c r="F169" s="103" t="s">
        <v>189</v>
      </c>
      <c r="G169" s="104"/>
      <c r="H169" s="104"/>
      <c r="I169" s="104"/>
      <c r="J169" s="104"/>
      <c r="K169" s="104"/>
      <c r="L169" s="104"/>
      <c r="M169" s="104"/>
      <c r="N169" s="104"/>
      <c r="O169" s="104"/>
      <c r="P169" s="105"/>
      <c r="Q169" s="37" t="s">
        <v>38</v>
      </c>
      <c r="R169" s="109"/>
      <c r="S169" s="110"/>
      <c r="T169" s="110"/>
      <c r="U169" s="110"/>
      <c r="V169" s="110"/>
      <c r="W169" s="110"/>
      <c r="X169" s="110"/>
      <c r="Y169" s="110"/>
      <c r="Z169" s="110"/>
      <c r="AA169" s="110"/>
      <c r="AB169" s="110"/>
      <c r="AC169" s="110"/>
      <c r="AD169" s="110"/>
      <c r="AE169" s="110"/>
      <c r="AF169" s="110"/>
      <c r="AG169" s="110"/>
      <c r="AH169" s="110"/>
      <c r="AI169" s="111"/>
    </row>
    <row r="170" spans="1:35" s="1" customFormat="1" ht="20.100000000000001" customHeight="1">
      <c r="A170" s="184" t="s">
        <v>213</v>
      </c>
      <c r="B170" s="185"/>
      <c r="C170" s="185"/>
      <c r="D170" s="186"/>
      <c r="E170" s="40">
        <f t="shared" si="4"/>
        <v>148</v>
      </c>
      <c r="F170" s="100" t="s">
        <v>134</v>
      </c>
      <c r="G170" s="101"/>
      <c r="H170" s="101"/>
      <c r="I170" s="101"/>
      <c r="J170" s="101"/>
      <c r="K170" s="101"/>
      <c r="L170" s="101"/>
      <c r="M170" s="101"/>
      <c r="N170" s="101"/>
      <c r="O170" s="101"/>
      <c r="P170" s="102"/>
      <c r="Q170" s="36" t="s">
        <v>88</v>
      </c>
      <c r="R170" s="57" t="s">
        <v>296</v>
      </c>
      <c r="S170" s="58"/>
      <c r="T170" s="58"/>
      <c r="U170" s="58"/>
      <c r="V170" s="58"/>
      <c r="W170" s="58"/>
      <c r="X170" s="58"/>
      <c r="Y170" s="58"/>
      <c r="Z170" s="58"/>
      <c r="AA170" s="58"/>
      <c r="AB170" s="58"/>
      <c r="AC170" s="58"/>
      <c r="AD170" s="58"/>
      <c r="AE170" s="58"/>
      <c r="AF170" s="58"/>
      <c r="AG170" s="58"/>
      <c r="AH170" s="58"/>
      <c r="AI170" s="59"/>
    </row>
    <row r="171" spans="1:35" s="1" customFormat="1" ht="20.100000000000001" customHeight="1">
      <c r="A171" s="88"/>
      <c r="B171" s="89"/>
      <c r="C171" s="89"/>
      <c r="D171" s="90"/>
      <c r="E171" s="40">
        <f t="shared" si="4"/>
        <v>149</v>
      </c>
      <c r="F171" s="100" t="s">
        <v>193</v>
      </c>
      <c r="G171" s="101"/>
      <c r="H171" s="101"/>
      <c r="I171" s="101"/>
      <c r="J171" s="101"/>
      <c r="K171" s="101"/>
      <c r="L171" s="101"/>
      <c r="M171" s="101"/>
      <c r="N171" s="101"/>
      <c r="O171" s="101"/>
      <c r="P171" s="102"/>
      <c r="Q171" s="36" t="s">
        <v>88</v>
      </c>
      <c r="R171" s="57" t="s">
        <v>188</v>
      </c>
      <c r="S171" s="58"/>
      <c r="T171" s="58"/>
      <c r="U171" s="58"/>
      <c r="V171" s="58"/>
      <c r="W171" s="58"/>
      <c r="X171" s="58"/>
      <c r="Y171" s="58"/>
      <c r="Z171" s="58"/>
      <c r="AA171" s="58"/>
      <c r="AB171" s="58"/>
      <c r="AC171" s="58"/>
      <c r="AD171" s="58"/>
      <c r="AE171" s="58"/>
      <c r="AF171" s="58"/>
      <c r="AG171" s="58"/>
      <c r="AH171" s="58"/>
      <c r="AI171" s="59"/>
    </row>
    <row r="172" spans="1:35" s="1" customFormat="1" ht="20.100000000000001" customHeight="1">
      <c r="A172" s="88"/>
      <c r="B172" s="89"/>
      <c r="C172" s="89"/>
      <c r="D172" s="90"/>
      <c r="E172" s="40">
        <f t="shared" si="4"/>
        <v>150</v>
      </c>
      <c r="F172" s="103" t="s">
        <v>190</v>
      </c>
      <c r="G172" s="104"/>
      <c r="H172" s="104"/>
      <c r="I172" s="104"/>
      <c r="J172" s="104"/>
      <c r="K172" s="104"/>
      <c r="L172" s="104"/>
      <c r="M172" s="104"/>
      <c r="N172" s="104"/>
      <c r="O172" s="104"/>
      <c r="P172" s="105"/>
      <c r="Q172" s="37" t="s">
        <v>38</v>
      </c>
      <c r="R172" s="109"/>
      <c r="S172" s="110"/>
      <c r="T172" s="110"/>
      <c r="U172" s="110"/>
      <c r="V172" s="110"/>
      <c r="W172" s="110"/>
      <c r="X172" s="110"/>
      <c r="Y172" s="110"/>
      <c r="Z172" s="110"/>
      <c r="AA172" s="110"/>
      <c r="AB172" s="110"/>
      <c r="AC172" s="110"/>
      <c r="AD172" s="110"/>
      <c r="AE172" s="110"/>
      <c r="AF172" s="110"/>
      <c r="AG172" s="110"/>
      <c r="AH172" s="110"/>
      <c r="AI172" s="111"/>
    </row>
    <row r="173" spans="1:35" s="1" customFormat="1" ht="20.100000000000001" customHeight="1">
      <c r="A173" s="88"/>
      <c r="B173" s="89"/>
      <c r="C173" s="89"/>
      <c r="D173" s="90"/>
      <c r="E173" s="40">
        <f t="shared" si="4"/>
        <v>151</v>
      </c>
      <c r="F173" s="103" t="s">
        <v>284</v>
      </c>
      <c r="G173" s="104"/>
      <c r="H173" s="104"/>
      <c r="I173" s="104"/>
      <c r="J173" s="104"/>
      <c r="K173" s="104"/>
      <c r="L173" s="104"/>
      <c r="M173" s="104"/>
      <c r="N173" s="104"/>
      <c r="O173" s="104"/>
      <c r="P173" s="105"/>
      <c r="Q173" s="37" t="s">
        <v>13</v>
      </c>
      <c r="R173" s="109"/>
      <c r="S173" s="110"/>
      <c r="T173" s="110"/>
      <c r="U173" s="110"/>
      <c r="V173" s="110"/>
      <c r="W173" s="110"/>
      <c r="X173" s="110"/>
      <c r="Y173" s="110"/>
      <c r="Z173" s="110"/>
      <c r="AA173" s="110"/>
      <c r="AB173" s="110"/>
      <c r="AC173" s="110"/>
      <c r="AD173" s="110"/>
      <c r="AE173" s="110"/>
      <c r="AF173" s="110"/>
      <c r="AG173" s="110"/>
      <c r="AH173" s="110"/>
      <c r="AI173" s="111"/>
    </row>
    <row r="174" spans="1:35" s="1" customFormat="1" ht="20.100000000000001" customHeight="1">
      <c r="A174" s="350"/>
      <c r="B174" s="351"/>
      <c r="C174" s="351"/>
      <c r="D174" s="352"/>
      <c r="E174" s="40">
        <f t="shared" si="4"/>
        <v>152</v>
      </c>
      <c r="F174" s="103" t="s">
        <v>285</v>
      </c>
      <c r="G174" s="104"/>
      <c r="H174" s="104"/>
      <c r="I174" s="104"/>
      <c r="J174" s="104"/>
      <c r="K174" s="104"/>
      <c r="L174" s="104"/>
      <c r="M174" s="104"/>
      <c r="N174" s="104"/>
      <c r="O174" s="104"/>
      <c r="P174" s="105"/>
      <c r="Q174" s="37" t="s">
        <v>13</v>
      </c>
      <c r="R174" s="109"/>
      <c r="S174" s="110"/>
      <c r="T174" s="110"/>
      <c r="U174" s="110"/>
      <c r="V174" s="110"/>
      <c r="W174" s="110"/>
      <c r="X174" s="110"/>
      <c r="Y174" s="110"/>
      <c r="Z174" s="110"/>
      <c r="AA174" s="110"/>
      <c r="AB174" s="110"/>
      <c r="AC174" s="110"/>
      <c r="AD174" s="110"/>
      <c r="AE174" s="110"/>
      <c r="AF174" s="110"/>
      <c r="AG174" s="110"/>
      <c r="AH174" s="110"/>
      <c r="AI174" s="111"/>
    </row>
    <row r="175" spans="1:35" s="1" customFormat="1" ht="20.100000000000001" customHeight="1">
      <c r="A175" s="88" t="s">
        <v>214</v>
      </c>
      <c r="B175" s="89"/>
      <c r="C175" s="89"/>
      <c r="D175" s="90"/>
      <c r="E175" s="40">
        <f t="shared" si="4"/>
        <v>153</v>
      </c>
      <c r="F175" s="100" t="s">
        <v>195</v>
      </c>
      <c r="G175" s="101"/>
      <c r="H175" s="101"/>
      <c r="I175" s="101"/>
      <c r="J175" s="101"/>
      <c r="K175" s="101"/>
      <c r="L175" s="101"/>
      <c r="M175" s="101"/>
      <c r="N175" s="101"/>
      <c r="O175" s="101"/>
      <c r="P175" s="102"/>
      <c r="Q175" s="36" t="s">
        <v>191</v>
      </c>
      <c r="R175" s="57" t="s">
        <v>196</v>
      </c>
      <c r="S175" s="58"/>
      <c r="T175" s="58"/>
      <c r="U175" s="58"/>
      <c r="V175" s="58"/>
      <c r="W175" s="58"/>
      <c r="X175" s="58"/>
      <c r="Y175" s="58"/>
      <c r="Z175" s="58"/>
      <c r="AA175" s="58"/>
      <c r="AB175" s="58"/>
      <c r="AC175" s="58"/>
      <c r="AD175" s="58"/>
      <c r="AE175" s="58"/>
      <c r="AF175" s="58"/>
      <c r="AG175" s="58"/>
      <c r="AH175" s="58"/>
      <c r="AI175" s="59"/>
    </row>
    <row r="176" spans="1:35" s="1" customFormat="1" ht="20.100000000000001" customHeight="1">
      <c r="A176" s="88"/>
      <c r="B176" s="89"/>
      <c r="C176" s="89"/>
      <c r="D176" s="90"/>
      <c r="E176" s="40">
        <f t="shared" si="4"/>
        <v>154</v>
      </c>
      <c r="F176" s="100" t="s">
        <v>211</v>
      </c>
      <c r="G176" s="101"/>
      <c r="H176" s="101"/>
      <c r="I176" s="101"/>
      <c r="J176" s="101"/>
      <c r="K176" s="101"/>
      <c r="L176" s="101"/>
      <c r="M176" s="101"/>
      <c r="N176" s="101"/>
      <c r="O176" s="101"/>
      <c r="P176" s="102"/>
      <c r="Q176" s="36" t="s">
        <v>38</v>
      </c>
      <c r="R176" s="57"/>
      <c r="S176" s="58"/>
      <c r="T176" s="58"/>
      <c r="U176" s="58"/>
      <c r="V176" s="58"/>
      <c r="W176" s="58"/>
      <c r="X176" s="58"/>
      <c r="Y176" s="58"/>
      <c r="Z176" s="58"/>
      <c r="AA176" s="58"/>
      <c r="AB176" s="58"/>
      <c r="AC176" s="58"/>
      <c r="AD176" s="58"/>
      <c r="AE176" s="58"/>
      <c r="AF176" s="58"/>
      <c r="AG176" s="58"/>
      <c r="AH176" s="58"/>
      <c r="AI176" s="59"/>
    </row>
    <row r="177" spans="1:35" s="1" customFormat="1" ht="20.100000000000001" customHeight="1">
      <c r="A177" s="350"/>
      <c r="B177" s="351"/>
      <c r="C177" s="351"/>
      <c r="D177" s="352"/>
      <c r="E177" s="40">
        <f t="shared" si="4"/>
        <v>155</v>
      </c>
      <c r="F177" s="103" t="s">
        <v>194</v>
      </c>
      <c r="G177" s="104"/>
      <c r="H177" s="104"/>
      <c r="I177" s="104"/>
      <c r="J177" s="104"/>
      <c r="K177" s="104"/>
      <c r="L177" s="104"/>
      <c r="M177" s="104"/>
      <c r="N177" s="104"/>
      <c r="O177" s="104"/>
      <c r="P177" s="105"/>
      <c r="Q177" s="37" t="s">
        <v>88</v>
      </c>
      <c r="R177" s="109" t="s">
        <v>188</v>
      </c>
      <c r="S177" s="110"/>
      <c r="T177" s="110"/>
      <c r="U177" s="110"/>
      <c r="V177" s="110"/>
      <c r="W177" s="110"/>
      <c r="X177" s="110"/>
      <c r="Y177" s="110"/>
      <c r="Z177" s="110"/>
      <c r="AA177" s="110"/>
      <c r="AB177" s="110"/>
      <c r="AC177" s="110"/>
      <c r="AD177" s="110"/>
      <c r="AE177" s="110"/>
      <c r="AF177" s="110"/>
      <c r="AG177" s="110"/>
      <c r="AH177" s="110"/>
      <c r="AI177" s="111"/>
    </row>
    <row r="178" spans="1:35" s="1" customFormat="1" ht="20.100000000000001" customHeight="1">
      <c r="A178" s="32"/>
      <c r="B178" s="33"/>
      <c r="C178" s="33"/>
      <c r="D178" s="34"/>
      <c r="E178" s="40">
        <f t="shared" si="4"/>
        <v>156</v>
      </c>
      <c r="F178" s="121" t="s">
        <v>243</v>
      </c>
      <c r="G178" s="122"/>
      <c r="H178" s="122"/>
      <c r="I178" s="122"/>
      <c r="J178" s="122"/>
      <c r="K178" s="122"/>
      <c r="L178" s="122"/>
      <c r="M178" s="122"/>
      <c r="N178" s="122"/>
      <c r="O178" s="122"/>
      <c r="P178" s="123"/>
      <c r="Q178" s="52"/>
      <c r="R178" s="113"/>
      <c r="S178" s="114"/>
      <c r="T178" s="114"/>
      <c r="U178" s="114"/>
      <c r="V178" s="114"/>
      <c r="W178" s="114"/>
      <c r="X178" s="114"/>
      <c r="Y178" s="114"/>
      <c r="Z178" s="114"/>
      <c r="AA178" s="114"/>
      <c r="AB178" s="114"/>
      <c r="AC178" s="114"/>
      <c r="AD178" s="114"/>
      <c r="AE178" s="114"/>
      <c r="AF178" s="114"/>
      <c r="AG178" s="114"/>
      <c r="AH178" s="114"/>
      <c r="AI178" s="115"/>
    </row>
    <row r="179" spans="1:35" s="1" customFormat="1" ht="20.100000000000001" customHeight="1">
      <c r="A179" s="32"/>
      <c r="B179" s="33"/>
      <c r="C179" s="33"/>
      <c r="D179" s="34"/>
      <c r="E179" s="40">
        <f t="shared" si="4"/>
        <v>157</v>
      </c>
      <c r="F179" s="97" t="s">
        <v>283</v>
      </c>
      <c r="G179" s="98"/>
      <c r="H179" s="98"/>
      <c r="I179" s="98"/>
      <c r="J179" s="98"/>
      <c r="K179" s="98"/>
      <c r="L179" s="98"/>
      <c r="M179" s="98"/>
      <c r="N179" s="98"/>
      <c r="O179" s="98"/>
      <c r="P179" s="98"/>
      <c r="Q179" s="37" t="s">
        <v>280</v>
      </c>
      <c r="R179" s="143"/>
      <c r="S179" s="143"/>
      <c r="T179" s="143"/>
      <c r="U179" s="143"/>
      <c r="V179" s="143"/>
      <c r="W179" s="143"/>
      <c r="X179" s="143"/>
      <c r="Y179" s="143"/>
      <c r="Z179" s="143"/>
      <c r="AA179" s="143"/>
      <c r="AB179" s="143"/>
      <c r="AC179" s="143"/>
      <c r="AD179" s="143"/>
      <c r="AE179" s="143"/>
      <c r="AF179" s="143"/>
      <c r="AG179" s="143"/>
      <c r="AH179" s="143"/>
      <c r="AI179" s="144"/>
    </row>
    <row r="180" spans="1:35" s="1" customFormat="1" ht="20.100000000000001" customHeight="1">
      <c r="A180" s="32"/>
      <c r="B180" s="33"/>
      <c r="C180" s="33"/>
      <c r="D180" s="34"/>
      <c r="E180" s="40">
        <f t="shared" si="4"/>
        <v>158</v>
      </c>
      <c r="F180" s="97" t="s">
        <v>304</v>
      </c>
      <c r="G180" s="98"/>
      <c r="H180" s="98"/>
      <c r="I180" s="98"/>
      <c r="J180" s="98"/>
      <c r="K180" s="98"/>
      <c r="L180" s="98"/>
      <c r="M180" s="98"/>
      <c r="N180" s="98"/>
      <c r="O180" s="98"/>
      <c r="P180" s="98"/>
      <c r="Q180" s="37" t="s">
        <v>298</v>
      </c>
      <c r="R180" s="155"/>
      <c r="S180" s="58"/>
      <c r="T180" s="58"/>
      <c r="U180" s="58"/>
      <c r="V180" s="58"/>
      <c r="W180" s="58"/>
      <c r="X180" s="58"/>
      <c r="Y180" s="58"/>
      <c r="Z180" s="58"/>
      <c r="AA180" s="58"/>
      <c r="AB180" s="58"/>
      <c r="AC180" s="58"/>
      <c r="AD180" s="58"/>
      <c r="AE180" s="58"/>
      <c r="AF180" s="58"/>
      <c r="AG180" s="58"/>
      <c r="AH180" s="58"/>
      <c r="AI180" s="65"/>
    </row>
    <row r="181" spans="1:35" s="1" customFormat="1" ht="20.100000000000001" customHeight="1">
      <c r="A181" s="32"/>
      <c r="B181" s="33"/>
      <c r="C181" s="33"/>
      <c r="D181" s="34"/>
      <c r="E181" s="40">
        <f t="shared" si="4"/>
        <v>159</v>
      </c>
      <c r="F181" s="97" t="s">
        <v>297</v>
      </c>
      <c r="G181" s="98"/>
      <c r="H181" s="98"/>
      <c r="I181" s="98"/>
      <c r="J181" s="98"/>
      <c r="K181" s="98"/>
      <c r="L181" s="98"/>
      <c r="M181" s="98"/>
      <c r="N181" s="98"/>
      <c r="O181" s="98"/>
      <c r="P181" s="98"/>
      <c r="Q181" s="37" t="s">
        <v>13</v>
      </c>
      <c r="R181" s="155"/>
      <c r="S181" s="58"/>
      <c r="T181" s="58"/>
      <c r="U181" s="58"/>
      <c r="V181" s="58"/>
      <c r="W181" s="58"/>
      <c r="X181" s="58"/>
      <c r="Y181" s="58"/>
      <c r="Z181" s="58"/>
      <c r="AA181" s="58"/>
      <c r="AB181" s="58"/>
      <c r="AC181" s="58"/>
      <c r="AD181" s="58"/>
      <c r="AE181" s="58"/>
      <c r="AF181" s="58"/>
      <c r="AG181" s="58"/>
      <c r="AH181" s="58"/>
      <c r="AI181" s="65"/>
    </row>
    <row r="182" spans="1:35" s="1" customFormat="1" ht="20.100000000000001" customHeight="1">
      <c r="A182" s="32"/>
      <c r="B182" s="33"/>
      <c r="C182" s="33"/>
      <c r="D182" s="34"/>
      <c r="E182" s="40">
        <f t="shared" si="4"/>
        <v>160</v>
      </c>
      <c r="F182" s="97" t="s">
        <v>299</v>
      </c>
      <c r="G182" s="98"/>
      <c r="H182" s="98"/>
      <c r="I182" s="98"/>
      <c r="J182" s="98"/>
      <c r="K182" s="98"/>
      <c r="L182" s="98"/>
      <c r="M182" s="98"/>
      <c r="N182" s="98"/>
      <c r="O182" s="98"/>
      <c r="P182" s="98"/>
      <c r="Q182" s="37" t="s">
        <v>88</v>
      </c>
      <c r="R182" s="58" t="s">
        <v>245</v>
      </c>
      <c r="S182" s="58"/>
      <c r="T182" s="58"/>
      <c r="U182" s="58"/>
      <c r="V182" s="58"/>
      <c r="W182" s="58"/>
      <c r="X182" s="58"/>
      <c r="Y182" s="58"/>
      <c r="Z182" s="58"/>
      <c r="AA182" s="58"/>
      <c r="AB182" s="58"/>
      <c r="AC182" s="58"/>
      <c r="AD182" s="58"/>
      <c r="AE182" s="58"/>
      <c r="AF182" s="58"/>
      <c r="AG182" s="58"/>
      <c r="AH182" s="58"/>
      <c r="AI182" s="65"/>
    </row>
    <row r="183" spans="1:35" s="1" customFormat="1" ht="20.100000000000001" customHeight="1">
      <c r="A183" s="32"/>
      <c r="B183" s="33"/>
      <c r="C183" s="33"/>
      <c r="D183" s="34"/>
      <c r="E183" s="40">
        <f t="shared" si="4"/>
        <v>161</v>
      </c>
      <c r="F183" s="97" t="s">
        <v>244</v>
      </c>
      <c r="G183" s="98"/>
      <c r="H183" s="98"/>
      <c r="I183" s="98"/>
      <c r="J183" s="98"/>
      <c r="K183" s="98"/>
      <c r="L183" s="98"/>
      <c r="M183" s="98"/>
      <c r="N183" s="98"/>
      <c r="O183" s="98"/>
      <c r="P183" s="98"/>
      <c r="Q183" s="37" t="s">
        <v>88</v>
      </c>
      <c r="R183" s="143" t="s">
        <v>246</v>
      </c>
      <c r="S183" s="143"/>
      <c r="T183" s="143"/>
      <c r="U183" s="143"/>
      <c r="V183" s="143"/>
      <c r="W183" s="143"/>
      <c r="X183" s="143"/>
      <c r="Y183" s="143"/>
      <c r="Z183" s="143"/>
      <c r="AA183" s="143"/>
      <c r="AB183" s="143"/>
      <c r="AC183" s="143"/>
      <c r="AD183" s="143"/>
      <c r="AE183" s="143"/>
      <c r="AF183" s="143"/>
      <c r="AG183" s="143"/>
      <c r="AH183" s="143"/>
      <c r="AI183" s="144"/>
    </row>
    <row r="184" spans="1:35" s="1" customFormat="1" ht="20.100000000000001" customHeight="1">
      <c r="A184" s="47"/>
      <c r="B184" s="48"/>
      <c r="C184" s="48"/>
      <c r="D184" s="49"/>
      <c r="E184" s="40">
        <f t="shared" si="4"/>
        <v>162</v>
      </c>
      <c r="F184" s="121" t="s">
        <v>67</v>
      </c>
      <c r="G184" s="122"/>
      <c r="H184" s="122"/>
      <c r="I184" s="122"/>
      <c r="J184" s="122"/>
      <c r="K184" s="122"/>
      <c r="L184" s="122"/>
      <c r="M184" s="122"/>
      <c r="N184" s="122"/>
      <c r="O184" s="122"/>
      <c r="P184" s="122"/>
      <c r="Q184" s="52"/>
      <c r="R184" s="140"/>
      <c r="S184" s="141"/>
      <c r="T184" s="141"/>
      <c r="U184" s="141"/>
      <c r="V184" s="141"/>
      <c r="W184" s="141"/>
      <c r="X184" s="141"/>
      <c r="Y184" s="141"/>
      <c r="Z184" s="141"/>
      <c r="AA184" s="141"/>
      <c r="AB184" s="141"/>
      <c r="AC184" s="141"/>
      <c r="AD184" s="141"/>
      <c r="AE184" s="141"/>
      <c r="AF184" s="141"/>
      <c r="AG184" s="141"/>
      <c r="AH184" s="141"/>
      <c r="AI184" s="142"/>
    </row>
    <row r="185" spans="1:35" s="1" customFormat="1" ht="20.100000000000001" customHeight="1">
      <c r="A185" s="47"/>
      <c r="B185" s="48"/>
      <c r="C185" s="48"/>
      <c r="D185" s="49"/>
      <c r="E185" s="40">
        <f t="shared" si="4"/>
        <v>163</v>
      </c>
      <c r="F185" s="100" t="s">
        <v>68</v>
      </c>
      <c r="G185" s="101"/>
      <c r="H185" s="101"/>
      <c r="I185" s="101"/>
      <c r="J185" s="101"/>
      <c r="K185" s="101"/>
      <c r="L185" s="101"/>
      <c r="M185" s="101"/>
      <c r="N185" s="101"/>
      <c r="O185" s="101"/>
      <c r="P185" s="101"/>
      <c r="Q185" s="36" t="s">
        <v>204</v>
      </c>
      <c r="R185" s="110" t="s">
        <v>217</v>
      </c>
      <c r="S185" s="110"/>
      <c r="T185" s="110"/>
      <c r="U185" s="110"/>
      <c r="V185" s="110"/>
      <c r="W185" s="110"/>
      <c r="X185" s="110"/>
      <c r="Y185" s="110"/>
      <c r="Z185" s="110"/>
      <c r="AA185" s="110"/>
      <c r="AB185" s="110"/>
      <c r="AC185" s="110"/>
      <c r="AD185" s="110"/>
      <c r="AE185" s="110"/>
      <c r="AF185" s="110"/>
      <c r="AG185" s="110"/>
      <c r="AH185" s="110"/>
      <c r="AI185" s="111"/>
    </row>
    <row r="186" spans="1:35" s="1" customFormat="1" ht="32.1" customHeight="1">
      <c r="A186" s="88" t="s">
        <v>203</v>
      </c>
      <c r="B186" s="89"/>
      <c r="C186" s="89"/>
      <c r="D186" s="90"/>
      <c r="E186" s="40">
        <f t="shared" si="4"/>
        <v>164</v>
      </c>
      <c r="F186" s="100"/>
      <c r="G186" s="101"/>
      <c r="H186" s="101"/>
      <c r="I186" s="101"/>
      <c r="J186" s="101"/>
      <c r="K186" s="101"/>
      <c r="L186" s="101"/>
      <c r="M186" s="101"/>
      <c r="N186" s="101"/>
      <c r="O186" s="101"/>
      <c r="P186" s="101"/>
      <c r="Q186" s="36"/>
      <c r="R186" s="57"/>
      <c r="S186" s="58"/>
      <c r="T186" s="65"/>
      <c r="U186" s="64" t="s">
        <v>215</v>
      </c>
      <c r="V186" s="64"/>
      <c r="W186" s="64"/>
      <c r="X186" s="64"/>
      <c r="Y186" s="64" t="s">
        <v>73</v>
      </c>
      <c r="Z186" s="64"/>
      <c r="AA186" s="64"/>
      <c r="AB186" s="64"/>
      <c r="AC186" s="64" t="s">
        <v>216</v>
      </c>
      <c r="AD186" s="64"/>
      <c r="AE186" s="64"/>
      <c r="AF186" s="64"/>
      <c r="AG186" s="66"/>
      <c r="AH186" s="67"/>
      <c r="AI186" s="68"/>
    </row>
    <row r="187" spans="1:35" s="1" customFormat="1" ht="20.100000000000001" customHeight="1">
      <c r="A187" s="47"/>
      <c r="B187" s="48"/>
      <c r="C187" s="48"/>
      <c r="D187" s="49"/>
      <c r="E187" s="40">
        <f t="shared" si="4"/>
        <v>165</v>
      </c>
      <c r="F187" s="341" t="s">
        <v>300</v>
      </c>
      <c r="G187" s="342"/>
      <c r="H187" s="342"/>
      <c r="I187" s="342"/>
      <c r="J187" s="342"/>
      <c r="K187" s="342"/>
      <c r="L187" s="342"/>
      <c r="M187" s="342"/>
      <c r="N187" s="342"/>
      <c r="O187" s="342"/>
      <c r="P187" s="343"/>
      <c r="Q187" s="36" t="s">
        <v>110</v>
      </c>
      <c r="R187" s="67" t="s">
        <v>69</v>
      </c>
      <c r="S187" s="67"/>
      <c r="T187" s="67"/>
      <c r="U187" s="64"/>
      <c r="V187" s="64"/>
      <c r="W187" s="64"/>
      <c r="X187" s="64"/>
      <c r="Y187" s="64"/>
      <c r="Z187" s="64"/>
      <c r="AA187" s="64"/>
      <c r="AB187" s="64"/>
      <c r="AC187" s="63"/>
      <c r="AD187" s="63"/>
      <c r="AE187" s="63"/>
      <c r="AF187" s="63"/>
      <c r="AG187" s="66"/>
      <c r="AH187" s="67"/>
      <c r="AI187" s="68"/>
    </row>
    <row r="188" spans="1:35" s="1" customFormat="1" ht="20.100000000000001" customHeight="1">
      <c r="A188" s="47"/>
      <c r="B188" s="48"/>
      <c r="C188" s="48"/>
      <c r="D188" s="49"/>
      <c r="E188" s="40">
        <f t="shared" si="4"/>
        <v>166</v>
      </c>
      <c r="F188" s="72"/>
      <c r="G188" s="73"/>
      <c r="H188" s="73"/>
      <c r="I188" s="73"/>
      <c r="J188" s="73"/>
      <c r="K188" s="73"/>
      <c r="L188" s="73"/>
      <c r="M188" s="73"/>
      <c r="N188" s="73"/>
      <c r="O188" s="73"/>
      <c r="P188" s="74"/>
      <c r="Q188" s="36" t="s">
        <v>110</v>
      </c>
      <c r="R188" s="58" t="s">
        <v>70</v>
      </c>
      <c r="S188" s="58"/>
      <c r="T188" s="58"/>
      <c r="U188" s="64"/>
      <c r="V188" s="64"/>
      <c r="W188" s="64"/>
      <c r="X188" s="64"/>
      <c r="Y188" s="64"/>
      <c r="Z188" s="64"/>
      <c r="AA188" s="64"/>
      <c r="AB188" s="64"/>
      <c r="AC188" s="63"/>
      <c r="AD188" s="63"/>
      <c r="AE188" s="63"/>
      <c r="AF188" s="63"/>
      <c r="AG188" s="66"/>
      <c r="AH188" s="67"/>
      <c r="AI188" s="68"/>
    </row>
    <row r="189" spans="1:35" s="1" customFormat="1" ht="20.100000000000001" customHeight="1">
      <c r="A189" s="47"/>
      <c r="B189" s="48"/>
      <c r="C189" s="48"/>
      <c r="D189" s="49"/>
      <c r="E189" s="40">
        <f t="shared" si="4"/>
        <v>167</v>
      </c>
      <c r="F189" s="72"/>
      <c r="G189" s="73"/>
      <c r="H189" s="73"/>
      <c r="I189" s="73"/>
      <c r="J189" s="73"/>
      <c r="K189" s="73"/>
      <c r="L189" s="73"/>
      <c r="M189" s="73"/>
      <c r="N189" s="73"/>
      <c r="O189" s="73"/>
      <c r="P189" s="74"/>
      <c r="Q189" s="36" t="s">
        <v>110</v>
      </c>
      <c r="R189" s="58" t="s">
        <v>71</v>
      </c>
      <c r="S189" s="58"/>
      <c r="T189" s="58"/>
      <c r="U189" s="64"/>
      <c r="V189" s="64"/>
      <c r="W189" s="64"/>
      <c r="X189" s="64"/>
      <c r="Y189" s="64"/>
      <c r="Z189" s="64"/>
      <c r="AA189" s="64"/>
      <c r="AB189" s="64"/>
      <c r="AC189" s="63"/>
      <c r="AD189" s="63"/>
      <c r="AE189" s="63"/>
      <c r="AF189" s="63"/>
      <c r="AG189" s="66"/>
      <c r="AH189" s="67"/>
      <c r="AI189" s="68"/>
    </row>
    <row r="190" spans="1:35" s="1" customFormat="1" ht="20.100000000000001" customHeight="1">
      <c r="A190" s="47"/>
      <c r="B190" s="48"/>
      <c r="C190" s="48"/>
      <c r="D190" s="49"/>
      <c r="E190" s="40">
        <f t="shared" si="4"/>
        <v>168</v>
      </c>
      <c r="F190" s="72"/>
      <c r="G190" s="73"/>
      <c r="H190" s="73"/>
      <c r="I190" s="73"/>
      <c r="J190" s="73"/>
      <c r="K190" s="73"/>
      <c r="L190" s="73"/>
      <c r="M190" s="73"/>
      <c r="N190" s="73"/>
      <c r="O190" s="73"/>
      <c r="P190" s="74"/>
      <c r="Q190" s="36" t="s">
        <v>110</v>
      </c>
      <c r="R190" s="58" t="s">
        <v>72</v>
      </c>
      <c r="S190" s="58"/>
      <c r="T190" s="58"/>
      <c r="U190" s="64"/>
      <c r="V190" s="64"/>
      <c r="W190" s="64"/>
      <c r="X190" s="64"/>
      <c r="Y190" s="64"/>
      <c r="Z190" s="64"/>
      <c r="AA190" s="64"/>
      <c r="AB190" s="64"/>
      <c r="AC190" s="63"/>
      <c r="AD190" s="63"/>
      <c r="AE190" s="63"/>
      <c r="AF190" s="63"/>
      <c r="AG190" s="66"/>
      <c r="AH190" s="67"/>
      <c r="AI190" s="68"/>
    </row>
    <row r="191" spans="1:35" s="1" customFormat="1" ht="20.100000000000001" customHeight="1">
      <c r="A191" s="47"/>
      <c r="B191" s="48"/>
      <c r="C191" s="48"/>
      <c r="D191" s="49"/>
      <c r="E191" s="40">
        <f t="shared" si="4"/>
        <v>169</v>
      </c>
      <c r="F191" s="72"/>
      <c r="G191" s="73"/>
      <c r="H191" s="73"/>
      <c r="I191" s="73"/>
      <c r="J191" s="73"/>
      <c r="K191" s="73"/>
      <c r="L191" s="73"/>
      <c r="M191" s="73"/>
      <c r="N191" s="73"/>
      <c r="O191" s="73"/>
      <c r="P191" s="74"/>
      <c r="Q191" s="36"/>
      <c r="R191" s="58"/>
      <c r="S191" s="58"/>
      <c r="T191" s="58"/>
      <c r="U191" s="64"/>
      <c r="V191" s="64"/>
      <c r="W191" s="64"/>
      <c r="X191" s="64"/>
      <c r="Y191" s="64"/>
      <c r="Z191" s="64"/>
      <c r="AA191" s="64"/>
      <c r="AB191" s="64"/>
      <c r="AC191" s="63"/>
      <c r="AD191" s="63"/>
      <c r="AE191" s="63"/>
      <c r="AF191" s="63"/>
      <c r="AG191" s="66"/>
      <c r="AH191" s="67"/>
      <c r="AI191" s="68"/>
    </row>
    <row r="192" spans="1:35" s="1" customFormat="1" ht="20.100000000000001" customHeight="1">
      <c r="A192" s="47"/>
      <c r="B192" s="48"/>
      <c r="C192" s="48"/>
      <c r="D192" s="49"/>
      <c r="E192" s="40">
        <f t="shared" si="4"/>
        <v>170</v>
      </c>
      <c r="F192" s="260" t="s">
        <v>301</v>
      </c>
      <c r="G192" s="261"/>
      <c r="H192" s="261"/>
      <c r="I192" s="261"/>
      <c r="J192" s="261"/>
      <c r="K192" s="261"/>
      <c r="L192" s="261"/>
      <c r="M192" s="261"/>
      <c r="N192" s="261"/>
      <c r="O192" s="261"/>
      <c r="P192" s="262"/>
      <c r="Q192" s="36" t="s">
        <v>110</v>
      </c>
      <c r="R192" s="58" t="s">
        <v>69</v>
      </c>
      <c r="S192" s="58"/>
      <c r="T192" s="58"/>
      <c r="U192" s="64"/>
      <c r="V192" s="64"/>
      <c r="W192" s="64"/>
      <c r="X192" s="64"/>
      <c r="Y192" s="64"/>
      <c r="Z192" s="64"/>
      <c r="AA192" s="64"/>
      <c r="AB192" s="64"/>
      <c r="AC192" s="63"/>
      <c r="AD192" s="63"/>
      <c r="AE192" s="63"/>
      <c r="AF192" s="63"/>
      <c r="AG192" s="66"/>
      <c r="AH192" s="67"/>
      <c r="AI192" s="68"/>
    </row>
    <row r="193" spans="1:35" s="1" customFormat="1" ht="20.100000000000001" customHeight="1">
      <c r="A193" s="47"/>
      <c r="B193" s="48"/>
      <c r="C193" s="48"/>
      <c r="D193" s="49"/>
      <c r="E193" s="40">
        <f t="shared" si="4"/>
        <v>171</v>
      </c>
      <c r="F193" s="260"/>
      <c r="G193" s="261"/>
      <c r="H193" s="261"/>
      <c r="I193" s="261"/>
      <c r="J193" s="261"/>
      <c r="K193" s="261"/>
      <c r="L193" s="261"/>
      <c r="M193" s="261"/>
      <c r="N193" s="261"/>
      <c r="O193" s="261"/>
      <c r="P193" s="262"/>
      <c r="Q193" s="36" t="s">
        <v>110</v>
      </c>
      <c r="R193" s="58" t="s">
        <v>70</v>
      </c>
      <c r="S193" s="58"/>
      <c r="T193" s="58"/>
      <c r="U193" s="64"/>
      <c r="V193" s="64"/>
      <c r="W193" s="64"/>
      <c r="X193" s="64"/>
      <c r="Y193" s="64"/>
      <c r="Z193" s="64"/>
      <c r="AA193" s="64"/>
      <c r="AB193" s="64"/>
      <c r="AC193" s="63"/>
      <c r="AD193" s="63"/>
      <c r="AE193" s="63"/>
      <c r="AF193" s="63"/>
      <c r="AG193" s="66"/>
      <c r="AH193" s="67"/>
      <c r="AI193" s="68"/>
    </row>
    <row r="194" spans="1:35" s="1" customFormat="1" ht="20.100000000000001" customHeight="1">
      <c r="A194" s="47"/>
      <c r="B194" s="48"/>
      <c r="C194" s="48"/>
      <c r="D194" s="49"/>
      <c r="E194" s="40">
        <f t="shared" si="4"/>
        <v>172</v>
      </c>
      <c r="F194" s="72"/>
      <c r="G194" s="73"/>
      <c r="H194" s="73"/>
      <c r="I194" s="73"/>
      <c r="J194" s="73"/>
      <c r="K194" s="73"/>
      <c r="L194" s="73"/>
      <c r="M194" s="73"/>
      <c r="N194" s="73"/>
      <c r="O194" s="73"/>
      <c r="P194" s="74"/>
      <c r="Q194" s="36" t="s">
        <v>110</v>
      </c>
      <c r="R194" s="58" t="s">
        <v>71</v>
      </c>
      <c r="S194" s="58"/>
      <c r="T194" s="58"/>
      <c r="U194" s="64"/>
      <c r="V194" s="64"/>
      <c r="W194" s="64"/>
      <c r="X194" s="64"/>
      <c r="Y194" s="64"/>
      <c r="Z194" s="64"/>
      <c r="AA194" s="64"/>
      <c r="AB194" s="64"/>
      <c r="AC194" s="63"/>
      <c r="AD194" s="63"/>
      <c r="AE194" s="63"/>
      <c r="AF194" s="63"/>
      <c r="AG194" s="66"/>
      <c r="AH194" s="67"/>
      <c r="AI194" s="68"/>
    </row>
    <row r="195" spans="1:35" s="1" customFormat="1" ht="20.100000000000001" customHeight="1">
      <c r="A195" s="47"/>
      <c r="B195" s="48"/>
      <c r="C195" s="48"/>
      <c r="D195" s="49"/>
      <c r="E195" s="40">
        <f t="shared" si="4"/>
        <v>173</v>
      </c>
      <c r="F195" s="72"/>
      <c r="G195" s="73"/>
      <c r="H195" s="73"/>
      <c r="I195" s="73"/>
      <c r="J195" s="73"/>
      <c r="K195" s="73"/>
      <c r="L195" s="73"/>
      <c r="M195" s="73"/>
      <c r="N195" s="73"/>
      <c r="O195" s="73"/>
      <c r="P195" s="74"/>
      <c r="Q195" s="36" t="s">
        <v>110</v>
      </c>
      <c r="R195" s="57" t="s">
        <v>72</v>
      </c>
      <c r="S195" s="58"/>
      <c r="T195" s="65"/>
      <c r="U195" s="64"/>
      <c r="V195" s="64"/>
      <c r="W195" s="64"/>
      <c r="X195" s="64"/>
      <c r="Y195" s="64"/>
      <c r="Z195" s="64"/>
      <c r="AA195" s="64"/>
      <c r="AB195" s="64"/>
      <c r="AC195" s="63"/>
      <c r="AD195" s="63"/>
      <c r="AE195" s="63"/>
      <c r="AF195" s="63"/>
      <c r="AG195" s="66"/>
      <c r="AH195" s="67"/>
      <c r="AI195" s="68"/>
    </row>
    <row r="196" spans="1:35" s="1" customFormat="1" ht="20.100000000000001" customHeight="1" thickBot="1">
      <c r="A196" s="47"/>
      <c r="B196" s="48"/>
      <c r="C196" s="48"/>
      <c r="D196" s="49"/>
      <c r="E196" s="40">
        <f t="shared" si="4"/>
        <v>174</v>
      </c>
      <c r="F196" s="75"/>
      <c r="G196" s="76"/>
      <c r="H196" s="76"/>
      <c r="I196" s="76"/>
      <c r="J196" s="76"/>
      <c r="K196" s="76"/>
      <c r="L196" s="76"/>
      <c r="M196" s="76"/>
      <c r="N196" s="76"/>
      <c r="O196" s="76"/>
      <c r="P196" s="77"/>
      <c r="Q196" s="44"/>
      <c r="R196" s="78"/>
      <c r="S196" s="79"/>
      <c r="T196" s="79"/>
      <c r="U196" s="79"/>
      <c r="V196" s="79"/>
      <c r="W196" s="79"/>
      <c r="X196" s="79"/>
      <c r="Y196" s="79"/>
      <c r="Z196" s="79"/>
      <c r="AA196" s="79"/>
      <c r="AB196" s="79"/>
      <c r="AC196" s="79"/>
      <c r="AD196" s="79"/>
      <c r="AE196" s="79"/>
      <c r="AF196" s="79"/>
      <c r="AG196" s="79"/>
      <c r="AH196" s="79"/>
      <c r="AI196" s="80"/>
    </row>
    <row r="197" spans="1:35" s="1" customFormat="1" ht="20.100000000000001" customHeight="1" thickBot="1">
      <c r="A197" s="81" t="s">
        <v>139</v>
      </c>
      <c r="B197" s="82"/>
      <c r="C197" s="82"/>
      <c r="D197" s="82"/>
      <c r="E197" s="82"/>
      <c r="F197" s="82"/>
      <c r="G197" s="82"/>
      <c r="H197" s="82"/>
      <c r="I197" s="82"/>
      <c r="J197" s="82"/>
      <c r="K197" s="82"/>
      <c r="L197" s="82"/>
      <c r="M197" s="82"/>
      <c r="N197" s="82"/>
      <c r="O197" s="82"/>
      <c r="P197" s="82"/>
      <c r="Q197" s="83"/>
      <c r="R197" s="82"/>
      <c r="S197" s="82"/>
      <c r="T197" s="82"/>
      <c r="U197" s="82"/>
      <c r="V197" s="82"/>
      <c r="W197" s="82"/>
      <c r="X197" s="82"/>
      <c r="Y197" s="82"/>
      <c r="Z197" s="82"/>
      <c r="AA197" s="82"/>
      <c r="AB197" s="82"/>
      <c r="AC197" s="82"/>
      <c r="AD197" s="82"/>
      <c r="AE197" s="82"/>
      <c r="AF197" s="82"/>
      <c r="AG197" s="82"/>
      <c r="AH197" s="82"/>
      <c r="AI197" s="84"/>
    </row>
    <row r="198" spans="1:35" s="1" customFormat="1" ht="20.100000000000001" customHeight="1" thickBot="1">
      <c r="A198" s="85" t="s">
        <v>293</v>
      </c>
      <c r="B198" s="86"/>
      <c r="C198" s="86"/>
      <c r="D198" s="87"/>
      <c r="E198" s="35">
        <f>E196+1</f>
        <v>175</v>
      </c>
      <c r="F198" s="94" t="s">
        <v>154</v>
      </c>
      <c r="G198" s="95"/>
      <c r="H198" s="95"/>
      <c r="I198" s="95"/>
      <c r="J198" s="95"/>
      <c r="K198" s="95"/>
      <c r="L198" s="95"/>
      <c r="M198" s="95"/>
      <c r="N198" s="95"/>
      <c r="O198" s="95"/>
      <c r="P198" s="96"/>
      <c r="Q198" s="31" t="s">
        <v>155</v>
      </c>
      <c r="R198" s="60" t="s">
        <v>162</v>
      </c>
      <c r="S198" s="61"/>
      <c r="T198" s="61"/>
      <c r="U198" s="61"/>
      <c r="V198" s="61"/>
      <c r="W198" s="61"/>
      <c r="X198" s="61"/>
      <c r="Y198" s="61"/>
      <c r="Z198" s="61"/>
      <c r="AA198" s="61"/>
      <c r="AB198" s="61"/>
      <c r="AC198" s="61"/>
      <c r="AD198" s="61"/>
      <c r="AE198" s="61"/>
      <c r="AF198" s="61"/>
      <c r="AG198" s="61"/>
      <c r="AH198" s="61"/>
      <c r="AI198" s="62"/>
    </row>
    <row r="199" spans="1:35" s="1" customFormat="1" ht="20.100000000000001" customHeight="1">
      <c r="A199" s="88"/>
      <c r="B199" s="89"/>
      <c r="C199" s="89"/>
      <c r="D199" s="90"/>
      <c r="E199" s="40">
        <f>E198+1</f>
        <v>176</v>
      </c>
      <c r="F199" s="97" t="s">
        <v>145</v>
      </c>
      <c r="G199" s="98"/>
      <c r="H199" s="98"/>
      <c r="I199" s="98"/>
      <c r="J199" s="98"/>
      <c r="K199" s="98"/>
      <c r="L199" s="98"/>
      <c r="M199" s="98"/>
      <c r="N199" s="98"/>
      <c r="O199" s="98"/>
      <c r="P199" s="99"/>
      <c r="Q199" s="41" t="s">
        <v>88</v>
      </c>
      <c r="R199" s="57" t="s">
        <v>222</v>
      </c>
      <c r="S199" s="58"/>
      <c r="T199" s="58"/>
      <c r="U199" s="58"/>
      <c r="V199" s="58"/>
      <c r="W199" s="58"/>
      <c r="X199" s="58"/>
      <c r="Y199" s="58"/>
      <c r="Z199" s="58"/>
      <c r="AA199" s="58"/>
      <c r="AB199" s="58"/>
      <c r="AC199" s="58"/>
      <c r="AD199" s="58"/>
      <c r="AE199" s="58"/>
      <c r="AF199" s="58"/>
      <c r="AG199" s="58"/>
      <c r="AH199" s="58"/>
      <c r="AI199" s="59"/>
    </row>
    <row r="200" spans="1:35" s="1" customFormat="1" ht="20.100000000000001" customHeight="1">
      <c r="A200" s="88"/>
      <c r="B200" s="89"/>
      <c r="C200" s="89"/>
      <c r="D200" s="90"/>
      <c r="E200" s="40">
        <f>E199+1</f>
        <v>177</v>
      </c>
      <c r="F200" s="97" t="s">
        <v>109</v>
      </c>
      <c r="G200" s="98"/>
      <c r="H200" s="98"/>
      <c r="I200" s="98"/>
      <c r="J200" s="98"/>
      <c r="K200" s="98"/>
      <c r="L200" s="98"/>
      <c r="M200" s="98"/>
      <c r="N200" s="98"/>
      <c r="O200" s="98"/>
      <c r="P200" s="99"/>
      <c r="Q200" s="41" t="s">
        <v>88</v>
      </c>
      <c r="R200" s="57" t="s">
        <v>119</v>
      </c>
      <c r="S200" s="58"/>
      <c r="T200" s="58"/>
      <c r="U200" s="58"/>
      <c r="V200" s="58"/>
      <c r="W200" s="58"/>
      <c r="X200" s="58"/>
      <c r="Y200" s="58"/>
      <c r="Z200" s="58"/>
      <c r="AA200" s="58"/>
      <c r="AB200" s="58"/>
      <c r="AC200" s="58"/>
      <c r="AD200" s="58"/>
      <c r="AE200" s="58"/>
      <c r="AF200" s="58"/>
      <c r="AG200" s="58"/>
      <c r="AH200" s="58"/>
      <c r="AI200" s="59"/>
    </row>
    <row r="201" spans="1:35" s="1" customFormat="1" ht="20.100000000000001" customHeight="1">
      <c r="A201" s="88"/>
      <c r="B201" s="89"/>
      <c r="C201" s="89"/>
      <c r="D201" s="90"/>
      <c r="E201" s="35">
        <f>E200+1</f>
        <v>178</v>
      </c>
      <c r="F201" s="97" t="s">
        <v>74</v>
      </c>
      <c r="G201" s="98"/>
      <c r="H201" s="98"/>
      <c r="I201" s="98"/>
      <c r="J201" s="98"/>
      <c r="K201" s="98"/>
      <c r="L201" s="98"/>
      <c r="M201" s="98"/>
      <c r="N201" s="98"/>
      <c r="O201" s="98"/>
      <c r="P201" s="99"/>
      <c r="Q201" s="36" t="s">
        <v>88</v>
      </c>
      <c r="R201" s="57"/>
      <c r="S201" s="58"/>
      <c r="T201" s="58"/>
      <c r="U201" s="58"/>
      <c r="V201" s="58"/>
      <c r="W201" s="58"/>
      <c r="X201" s="58"/>
      <c r="Y201" s="58"/>
      <c r="Z201" s="58"/>
      <c r="AA201" s="58"/>
      <c r="AB201" s="58"/>
      <c r="AC201" s="58"/>
      <c r="AD201" s="58"/>
      <c r="AE201" s="58"/>
      <c r="AF201" s="58"/>
      <c r="AG201" s="58"/>
      <c r="AH201" s="58"/>
      <c r="AI201" s="59"/>
    </row>
    <row r="202" spans="1:35" s="1" customFormat="1" ht="20.100000000000001" customHeight="1">
      <c r="A202" s="88"/>
      <c r="B202" s="89"/>
      <c r="C202" s="89"/>
      <c r="D202" s="90"/>
      <c r="E202" s="35">
        <f t="shared" ref="E202:E213" si="5">E201+1</f>
        <v>179</v>
      </c>
      <c r="F202" s="97" t="s">
        <v>160</v>
      </c>
      <c r="G202" s="98"/>
      <c r="H202" s="98"/>
      <c r="I202" s="98"/>
      <c r="J202" s="98"/>
      <c r="K202" s="98"/>
      <c r="L202" s="98"/>
      <c r="M202" s="98"/>
      <c r="N202" s="98"/>
      <c r="O202" s="98"/>
      <c r="P202" s="99"/>
      <c r="Q202" s="36" t="s">
        <v>88</v>
      </c>
      <c r="R202" s="57" t="s">
        <v>161</v>
      </c>
      <c r="S202" s="58"/>
      <c r="T202" s="58"/>
      <c r="U202" s="58"/>
      <c r="V202" s="58"/>
      <c r="W202" s="58"/>
      <c r="X202" s="58"/>
      <c r="Y202" s="58"/>
      <c r="Z202" s="58"/>
      <c r="AA202" s="58"/>
      <c r="AB202" s="58"/>
      <c r="AC202" s="58"/>
      <c r="AD202" s="58"/>
      <c r="AE202" s="58"/>
      <c r="AF202" s="58"/>
      <c r="AG202" s="58"/>
      <c r="AH202" s="58"/>
      <c r="AI202" s="59"/>
    </row>
    <row r="203" spans="1:35" s="1" customFormat="1" ht="20.100000000000001" customHeight="1">
      <c r="A203" s="88"/>
      <c r="B203" s="89"/>
      <c r="C203" s="89"/>
      <c r="D203" s="90"/>
      <c r="E203" s="35">
        <f t="shared" si="5"/>
        <v>180</v>
      </c>
      <c r="F203" s="97" t="s">
        <v>219</v>
      </c>
      <c r="G203" s="98"/>
      <c r="H203" s="98"/>
      <c r="I203" s="98"/>
      <c r="J203" s="98"/>
      <c r="K203" s="98"/>
      <c r="L203" s="98"/>
      <c r="M203" s="98"/>
      <c r="N203" s="98"/>
      <c r="O203" s="98"/>
      <c r="P203" s="99"/>
      <c r="Q203" s="36" t="s">
        <v>155</v>
      </c>
      <c r="R203" s="57"/>
      <c r="S203" s="58"/>
      <c r="T203" s="58"/>
      <c r="U203" s="58"/>
      <c r="V203" s="58"/>
      <c r="W203" s="58"/>
      <c r="X203" s="58"/>
      <c r="Y203" s="58"/>
      <c r="Z203" s="58"/>
      <c r="AA203" s="58"/>
      <c r="AB203" s="58"/>
      <c r="AC203" s="58"/>
      <c r="AD203" s="58"/>
      <c r="AE203" s="58"/>
      <c r="AF203" s="58"/>
      <c r="AG203" s="58"/>
      <c r="AH203" s="58"/>
      <c r="AI203" s="59"/>
    </row>
    <row r="204" spans="1:35" s="1" customFormat="1" ht="20.100000000000001" customHeight="1">
      <c r="A204" s="88"/>
      <c r="B204" s="89"/>
      <c r="C204" s="89"/>
      <c r="D204" s="90"/>
      <c r="E204" s="35">
        <f t="shared" si="5"/>
        <v>181</v>
      </c>
      <c r="F204" s="97" t="s">
        <v>220</v>
      </c>
      <c r="G204" s="98"/>
      <c r="H204" s="98"/>
      <c r="I204" s="98"/>
      <c r="J204" s="98"/>
      <c r="K204" s="98"/>
      <c r="L204" s="98"/>
      <c r="M204" s="98"/>
      <c r="N204" s="98"/>
      <c r="O204" s="98"/>
      <c r="P204" s="99"/>
      <c r="Q204" s="37" t="s">
        <v>155</v>
      </c>
      <c r="R204" s="57" t="s">
        <v>221</v>
      </c>
      <c r="S204" s="58"/>
      <c r="T204" s="58"/>
      <c r="U204" s="58"/>
      <c r="V204" s="58"/>
      <c r="W204" s="58"/>
      <c r="X204" s="58"/>
      <c r="Y204" s="58"/>
      <c r="Z204" s="58"/>
      <c r="AA204" s="58"/>
      <c r="AB204" s="58"/>
      <c r="AC204" s="58"/>
      <c r="AD204" s="58"/>
      <c r="AE204" s="58"/>
      <c r="AF204" s="58"/>
      <c r="AG204" s="58"/>
      <c r="AH204" s="58"/>
      <c r="AI204" s="59"/>
    </row>
    <row r="205" spans="1:35" s="1" customFormat="1" ht="20.100000000000001" customHeight="1">
      <c r="A205" s="88"/>
      <c r="B205" s="89"/>
      <c r="C205" s="89"/>
      <c r="D205" s="90"/>
      <c r="E205" s="35">
        <f t="shared" si="5"/>
        <v>182</v>
      </c>
      <c r="F205" s="97" t="s">
        <v>231</v>
      </c>
      <c r="G205" s="98"/>
      <c r="H205" s="98"/>
      <c r="I205" s="98"/>
      <c r="J205" s="98"/>
      <c r="K205" s="98"/>
      <c r="L205" s="98"/>
      <c r="M205" s="98"/>
      <c r="N205" s="98"/>
      <c r="O205" s="98"/>
      <c r="P205" s="99"/>
      <c r="Q205" s="37" t="s">
        <v>155</v>
      </c>
      <c r="R205" s="57"/>
      <c r="S205" s="58"/>
      <c r="T205" s="58"/>
      <c r="U205" s="58"/>
      <c r="V205" s="58"/>
      <c r="W205" s="58"/>
      <c r="X205" s="58"/>
      <c r="Y205" s="58"/>
      <c r="Z205" s="58"/>
      <c r="AA205" s="58"/>
      <c r="AB205" s="58"/>
      <c r="AC205" s="58"/>
      <c r="AD205" s="58"/>
      <c r="AE205" s="58"/>
      <c r="AF205" s="58"/>
      <c r="AG205" s="58"/>
      <c r="AH205" s="58"/>
      <c r="AI205" s="59"/>
    </row>
    <row r="206" spans="1:35" s="1" customFormat="1" ht="20.100000000000001" customHeight="1" thickBot="1">
      <c r="A206" s="91"/>
      <c r="B206" s="92"/>
      <c r="C206" s="92"/>
      <c r="D206" s="93"/>
      <c r="E206" s="35">
        <f t="shared" si="5"/>
        <v>183</v>
      </c>
      <c r="F206" s="97" t="s">
        <v>232</v>
      </c>
      <c r="G206" s="98"/>
      <c r="H206" s="98"/>
      <c r="I206" s="98"/>
      <c r="J206" s="98"/>
      <c r="K206" s="98"/>
      <c r="L206" s="98"/>
      <c r="M206" s="98"/>
      <c r="N206" s="98"/>
      <c r="O206" s="98"/>
      <c r="P206" s="99"/>
      <c r="Q206" s="44" t="s">
        <v>155</v>
      </c>
      <c r="R206" s="57" t="s">
        <v>233</v>
      </c>
      <c r="S206" s="58"/>
      <c r="T206" s="58"/>
      <c r="U206" s="58"/>
      <c r="V206" s="58"/>
      <c r="W206" s="58"/>
      <c r="X206" s="58"/>
      <c r="Y206" s="58"/>
      <c r="Z206" s="58"/>
      <c r="AA206" s="58"/>
      <c r="AB206" s="58"/>
      <c r="AC206" s="58"/>
      <c r="AD206" s="58"/>
      <c r="AE206" s="58"/>
      <c r="AF206" s="58"/>
      <c r="AG206" s="58"/>
      <c r="AH206" s="58"/>
      <c r="AI206" s="59"/>
    </row>
    <row r="207" spans="1:35" s="1" customFormat="1" ht="20.100000000000001" customHeight="1" thickBot="1">
      <c r="A207" s="81" t="s">
        <v>4</v>
      </c>
      <c r="B207" s="82"/>
      <c r="C207" s="82"/>
      <c r="D207" s="82"/>
      <c r="E207" s="82"/>
      <c r="F207" s="82"/>
      <c r="G207" s="82"/>
      <c r="H207" s="82"/>
      <c r="I207" s="82"/>
      <c r="J207" s="82"/>
      <c r="K207" s="82"/>
      <c r="L207" s="82"/>
      <c r="M207" s="82"/>
      <c r="N207" s="82"/>
      <c r="O207" s="82"/>
      <c r="P207" s="82"/>
      <c r="Q207" s="82"/>
      <c r="R207" s="82"/>
      <c r="S207" s="82"/>
      <c r="T207" s="82"/>
      <c r="U207" s="82"/>
      <c r="V207" s="82"/>
      <c r="W207" s="82"/>
      <c r="X207" s="82"/>
      <c r="Y207" s="82"/>
      <c r="Z207" s="82"/>
      <c r="AA207" s="82"/>
      <c r="AB207" s="82"/>
      <c r="AC207" s="82"/>
      <c r="AD207" s="82"/>
      <c r="AE207" s="82"/>
      <c r="AF207" s="82"/>
      <c r="AG207" s="82"/>
      <c r="AH207" s="82"/>
      <c r="AI207" s="84"/>
    </row>
    <row r="208" spans="1:35" s="1" customFormat="1" ht="20.100000000000001" customHeight="1" thickBot="1">
      <c r="A208" s="177" t="s">
        <v>4</v>
      </c>
      <c r="B208" s="178"/>
      <c r="C208" s="178"/>
      <c r="D208" s="179"/>
      <c r="E208" s="35">
        <f>E206+1</f>
        <v>184</v>
      </c>
      <c r="F208" s="69" t="s">
        <v>286</v>
      </c>
      <c r="G208" s="70"/>
      <c r="H208" s="70"/>
      <c r="I208" s="70"/>
      <c r="J208" s="70"/>
      <c r="K208" s="70"/>
      <c r="L208" s="70"/>
      <c r="M208" s="70"/>
      <c r="N208" s="70"/>
      <c r="O208" s="70"/>
      <c r="P208" s="70"/>
      <c r="Q208" s="70"/>
      <c r="R208" s="70"/>
      <c r="S208" s="70"/>
      <c r="T208" s="70"/>
      <c r="U208" s="70"/>
      <c r="V208" s="70"/>
      <c r="W208" s="70"/>
      <c r="X208" s="70"/>
      <c r="Y208" s="70"/>
      <c r="Z208" s="70"/>
      <c r="AA208" s="70"/>
      <c r="AB208" s="70"/>
      <c r="AC208" s="70"/>
      <c r="AD208" s="70"/>
      <c r="AE208" s="70"/>
      <c r="AF208" s="70"/>
      <c r="AG208" s="70"/>
      <c r="AH208" s="70"/>
      <c r="AI208" s="71"/>
    </row>
    <row r="209" spans="1:35" s="1" customFormat="1" ht="20.100000000000001" customHeight="1" thickBot="1">
      <c r="A209" s="180"/>
      <c r="B209" s="181"/>
      <c r="C209" s="181"/>
      <c r="D209" s="182"/>
      <c r="E209" s="35">
        <f t="shared" si="5"/>
        <v>185</v>
      </c>
      <c r="F209" s="69" t="s">
        <v>305</v>
      </c>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c r="AD209" s="70"/>
      <c r="AE209" s="70"/>
      <c r="AF209" s="70"/>
      <c r="AG209" s="70"/>
      <c r="AH209" s="70"/>
      <c r="AI209" s="71"/>
    </row>
    <row r="210" spans="1:35" s="4" customFormat="1" ht="20.100000000000001" customHeight="1" thickBot="1">
      <c r="A210" s="180"/>
      <c r="B210" s="181"/>
      <c r="C210" s="181"/>
      <c r="D210" s="182"/>
      <c r="E210" s="35">
        <f t="shared" si="5"/>
        <v>186</v>
      </c>
      <c r="F210" s="69" t="s">
        <v>302</v>
      </c>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c r="AD210" s="70"/>
      <c r="AE210" s="70"/>
      <c r="AF210" s="70"/>
      <c r="AG210" s="70"/>
      <c r="AH210" s="70"/>
      <c r="AI210" s="71"/>
    </row>
    <row r="211" spans="1:35" s="4" customFormat="1" ht="20.100000000000001" customHeight="1">
      <c r="A211" s="180"/>
      <c r="B211" s="181"/>
      <c r="C211" s="181"/>
      <c r="D211" s="182"/>
      <c r="E211" s="35">
        <f t="shared" si="5"/>
        <v>187</v>
      </c>
      <c r="F211" s="69" t="s">
        <v>303</v>
      </c>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1"/>
    </row>
    <row r="212" spans="1:35" ht="20.100000000000001" customHeight="1">
      <c r="A212" s="180"/>
      <c r="B212" s="181"/>
      <c r="C212" s="181"/>
      <c r="D212" s="182"/>
      <c r="E212" s="35">
        <f t="shared" si="5"/>
        <v>188</v>
      </c>
      <c r="F212" s="97"/>
      <c r="G212" s="98"/>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9"/>
    </row>
    <row r="213" spans="1:35" ht="20.100000000000001" customHeight="1">
      <c r="A213" s="180"/>
      <c r="B213" s="181"/>
      <c r="C213" s="181"/>
      <c r="D213" s="182"/>
      <c r="E213" s="35">
        <f t="shared" si="5"/>
        <v>189</v>
      </c>
      <c r="F213" s="97"/>
      <c r="G213" s="98"/>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9"/>
    </row>
  </sheetData>
  <mergeCells count="566">
    <mergeCell ref="AG195:AI195"/>
    <mergeCell ref="F181:P181"/>
    <mergeCell ref="R181:AI181"/>
    <mergeCell ref="F124:P124"/>
    <mergeCell ref="R124:AI124"/>
    <mergeCell ref="R180:AI180"/>
    <mergeCell ref="F81:P81"/>
    <mergeCell ref="R81:AI81"/>
    <mergeCell ref="F179:P179"/>
    <mergeCell ref="F172:P172"/>
    <mergeCell ref="R172:AI172"/>
    <mergeCell ref="F173:P173"/>
    <mergeCell ref="R173:AI173"/>
    <mergeCell ref="F106:P106"/>
    <mergeCell ref="F107:P107"/>
    <mergeCell ref="F108:P108"/>
    <mergeCell ref="R107:AI107"/>
    <mergeCell ref="F86:P86"/>
    <mergeCell ref="F87:P87"/>
    <mergeCell ref="F88:P88"/>
    <mergeCell ref="F89:P89"/>
    <mergeCell ref="R86:AI86"/>
    <mergeCell ref="R83:AI83"/>
    <mergeCell ref="F98:P98"/>
    <mergeCell ref="A59:D69"/>
    <mergeCell ref="A101:D135"/>
    <mergeCell ref="A136:D156"/>
    <mergeCell ref="F68:P68"/>
    <mergeCell ref="R68:V68"/>
    <mergeCell ref="W68:AI68"/>
    <mergeCell ref="F67:P67"/>
    <mergeCell ref="R67:V67"/>
    <mergeCell ref="W67:AI67"/>
    <mergeCell ref="F66:P66"/>
    <mergeCell ref="R66:V66"/>
    <mergeCell ref="W66:AI66"/>
    <mergeCell ref="A91:D94"/>
    <mergeCell ref="R99:W99"/>
    <mergeCell ref="X99:AC99"/>
    <mergeCell ref="AD99:AI99"/>
    <mergeCell ref="A95:D100"/>
    <mergeCell ref="F59:P59"/>
    <mergeCell ref="R59:AI59"/>
    <mergeCell ref="F77:P77"/>
    <mergeCell ref="R77:AI77"/>
    <mergeCell ref="R106:AI106"/>
    <mergeCell ref="R108:AI108"/>
    <mergeCell ref="F90:P90"/>
    <mergeCell ref="A186:D186"/>
    <mergeCell ref="F187:P187"/>
    <mergeCell ref="F188:P188"/>
    <mergeCell ref="F189:P189"/>
    <mergeCell ref="F78:P78"/>
    <mergeCell ref="F79:P79"/>
    <mergeCell ref="F85:P85"/>
    <mergeCell ref="F82:P82"/>
    <mergeCell ref="F84:P84"/>
    <mergeCell ref="F138:P138"/>
    <mergeCell ref="F91:P91"/>
    <mergeCell ref="F104:P104"/>
    <mergeCell ref="F102:P102"/>
    <mergeCell ref="F103:P103"/>
    <mergeCell ref="F100:P100"/>
    <mergeCell ref="F122:P122"/>
    <mergeCell ref="F125:P125"/>
    <mergeCell ref="A157:D160"/>
    <mergeCell ref="F156:P156"/>
    <mergeCell ref="A166:D169"/>
    <mergeCell ref="A170:D174"/>
    <mergeCell ref="A175:D177"/>
    <mergeCell ref="F180:P180"/>
    <mergeCell ref="F83:P83"/>
    <mergeCell ref="F93:P93"/>
    <mergeCell ref="F94:P94"/>
    <mergeCell ref="F95:P95"/>
    <mergeCell ref="F96:P96"/>
    <mergeCell ref="R95:AI95"/>
    <mergeCell ref="R96:AI96"/>
    <mergeCell ref="R97:AI97"/>
    <mergeCell ref="R98:AI98"/>
    <mergeCell ref="R100:AI100"/>
    <mergeCell ref="R94:AI94"/>
    <mergeCell ref="F99:P99"/>
    <mergeCell ref="F97:P97"/>
    <mergeCell ref="F118:P118"/>
    <mergeCell ref="F114:P114"/>
    <mergeCell ref="F115:P115"/>
    <mergeCell ref="R114:AI114"/>
    <mergeCell ref="F112:P112"/>
    <mergeCell ref="R111:AI111"/>
    <mergeCell ref="F110:P110"/>
    <mergeCell ref="R110:AI110"/>
    <mergeCell ref="R112:AI112"/>
    <mergeCell ref="F113:P113"/>
    <mergeCell ref="F111:P111"/>
    <mergeCell ref="R113:AI113"/>
    <mergeCell ref="F101:P101"/>
    <mergeCell ref="F191:P191"/>
    <mergeCell ref="F192:P192"/>
    <mergeCell ref="F193:P193"/>
    <mergeCell ref="F194:P194"/>
    <mergeCell ref="F186:P186"/>
    <mergeCell ref="AD9:AI9"/>
    <mergeCell ref="A10:D10"/>
    <mergeCell ref="E10:J10"/>
    <mergeCell ref="Z10:AE11"/>
    <mergeCell ref="AF10:AI11"/>
    <mergeCell ref="A11:D11"/>
    <mergeCell ref="E11:J11"/>
    <mergeCell ref="A1:J9"/>
    <mergeCell ref="K1:Y3"/>
    <mergeCell ref="Z1:AI4"/>
    <mergeCell ref="K4:Y4"/>
    <mergeCell ref="K5:Y9"/>
    <mergeCell ref="Z5:AC9"/>
    <mergeCell ref="AD5:AI5"/>
    <mergeCell ref="AD6:AI6"/>
    <mergeCell ref="AD7:AI7"/>
    <mergeCell ref="K10:Y11"/>
    <mergeCell ref="AD8:AI8"/>
    <mergeCell ref="R82:AI82"/>
    <mergeCell ref="A12:D14"/>
    <mergeCell ref="E12:M14"/>
    <mergeCell ref="O12:P12"/>
    <mergeCell ref="Q12:W12"/>
    <mergeCell ref="X12:Y12"/>
    <mergeCell ref="Z12:AC12"/>
    <mergeCell ref="O14:P14"/>
    <mergeCell ref="Q14:W14"/>
    <mergeCell ref="X14:Y14"/>
    <mergeCell ref="Z14:AC14"/>
    <mergeCell ref="AD15:AE15"/>
    <mergeCell ref="AF15:AI15"/>
    <mergeCell ref="AD16:AE16"/>
    <mergeCell ref="AF16:AI16"/>
    <mergeCell ref="AD12:AE12"/>
    <mergeCell ref="AF12:AI12"/>
    <mergeCell ref="O13:P13"/>
    <mergeCell ref="Q13:W13"/>
    <mergeCell ref="X13:Y13"/>
    <mergeCell ref="Z13:AC13"/>
    <mergeCell ref="AD13:AE13"/>
    <mergeCell ref="AF13:AI13"/>
    <mergeCell ref="AD14:AE14"/>
    <mergeCell ref="AF14:AI14"/>
    <mergeCell ref="A16:E16"/>
    <mergeCell ref="F16:M16"/>
    <mergeCell ref="O16:P16"/>
    <mergeCell ref="Q16:W16"/>
    <mergeCell ref="X16:Y16"/>
    <mergeCell ref="Z16:AC16"/>
    <mergeCell ref="A15:E15"/>
    <mergeCell ref="F15:M15"/>
    <mergeCell ref="O15:P15"/>
    <mergeCell ref="Q15:W15"/>
    <mergeCell ref="X15:Y15"/>
    <mergeCell ref="Z15:AC15"/>
    <mergeCell ref="F23:P23"/>
    <mergeCell ref="R23:AI23"/>
    <mergeCell ref="F24:P24"/>
    <mergeCell ref="R24:AI24"/>
    <mergeCell ref="F25:P25"/>
    <mergeCell ref="R25:AI25"/>
    <mergeCell ref="AF17:AI18"/>
    <mergeCell ref="A18:E18"/>
    <mergeCell ref="F18:M18"/>
    <mergeCell ref="F20:P20"/>
    <mergeCell ref="R20:AI20"/>
    <mergeCell ref="F21:P21"/>
    <mergeCell ref="R21:AI21"/>
    <mergeCell ref="F22:P22"/>
    <mergeCell ref="R22:AI22"/>
    <mergeCell ref="A19:AI19"/>
    <mergeCell ref="A17:E17"/>
    <mergeCell ref="F17:M17"/>
    <mergeCell ref="N17:N18"/>
    <mergeCell ref="O17:P18"/>
    <mergeCell ref="Q17:W18"/>
    <mergeCell ref="X17:Y18"/>
    <mergeCell ref="Z17:AC18"/>
    <mergeCell ref="AD17:AE18"/>
    <mergeCell ref="R40:W40"/>
    <mergeCell ref="X40:AC40"/>
    <mergeCell ref="AD40:AI40"/>
    <mergeCell ref="A34:AI34"/>
    <mergeCell ref="F39:P39"/>
    <mergeCell ref="R39:W39"/>
    <mergeCell ref="X39:AC39"/>
    <mergeCell ref="A27:D33"/>
    <mergeCell ref="F28:P28"/>
    <mergeCell ref="AD39:AI39"/>
    <mergeCell ref="F37:P37"/>
    <mergeCell ref="F32:P32"/>
    <mergeCell ref="F31:P31"/>
    <mergeCell ref="R31:W31"/>
    <mergeCell ref="X31:AC31"/>
    <mergeCell ref="AD31:AI31"/>
    <mergeCell ref="R35:W35"/>
    <mergeCell ref="X35:AC35"/>
    <mergeCell ref="AD35:AI35"/>
    <mergeCell ref="F27:P27"/>
    <mergeCell ref="R27:AI27"/>
    <mergeCell ref="R32:W32"/>
    <mergeCell ref="X32:AC32"/>
    <mergeCell ref="AD32:AI32"/>
    <mergeCell ref="F41:P41"/>
    <mergeCell ref="F44:P44"/>
    <mergeCell ref="F45:P45"/>
    <mergeCell ref="F46:P46"/>
    <mergeCell ref="F43:P43"/>
    <mergeCell ref="F48:P48"/>
    <mergeCell ref="F49:P49"/>
    <mergeCell ref="F40:P40"/>
    <mergeCell ref="F36:P36"/>
    <mergeCell ref="R41:W41"/>
    <mergeCell ref="X41:AC41"/>
    <mergeCell ref="R48:W48"/>
    <mergeCell ref="X48:AC48"/>
    <mergeCell ref="AD48:AI48"/>
    <mergeCell ref="R49:W49"/>
    <mergeCell ref="AD41:AI41"/>
    <mergeCell ref="R44:W44"/>
    <mergeCell ref="X44:AC44"/>
    <mergeCell ref="AD44:AI44"/>
    <mergeCell ref="R42:W42"/>
    <mergeCell ref="X42:AC42"/>
    <mergeCell ref="AD42:AI42"/>
    <mergeCell ref="F205:P205"/>
    <mergeCell ref="R205:AI205"/>
    <mergeCell ref="F203:P203"/>
    <mergeCell ref="F204:P204"/>
    <mergeCell ref="R203:AI203"/>
    <mergeCell ref="AD141:AI141"/>
    <mergeCell ref="F149:P149"/>
    <mergeCell ref="R149:AI149"/>
    <mergeCell ref="R154:AI154"/>
    <mergeCell ref="F160:P160"/>
    <mergeCell ref="F145:P145"/>
    <mergeCell ref="R162:AI162"/>
    <mergeCell ref="R145:AI145"/>
    <mergeCell ref="R157:AI157"/>
    <mergeCell ref="R158:AI158"/>
    <mergeCell ref="R159:AI159"/>
    <mergeCell ref="R160:AI160"/>
    <mergeCell ref="F148:P148"/>
    <mergeCell ref="R142:V142"/>
    <mergeCell ref="X142:AB142"/>
    <mergeCell ref="F150:P150"/>
    <mergeCell ref="F141:P141"/>
    <mergeCell ref="R141:V141"/>
    <mergeCell ref="F190:P190"/>
    <mergeCell ref="F211:AI211"/>
    <mergeCell ref="F212:AI212"/>
    <mergeCell ref="F213:AI213"/>
    <mergeCell ref="F210:AI210"/>
    <mergeCell ref="F208:AI208"/>
    <mergeCell ref="A207:AI207"/>
    <mergeCell ref="A208:D213"/>
    <mergeCell ref="R45:W45"/>
    <mergeCell ref="X45:AC45"/>
    <mergeCell ref="AD45:AI45"/>
    <mergeCell ref="R53:W53"/>
    <mergeCell ref="X53:AC53"/>
    <mergeCell ref="AD53:AI53"/>
    <mergeCell ref="A35:D57"/>
    <mergeCell ref="F51:P51"/>
    <mergeCell ref="F53:P53"/>
    <mergeCell ref="X49:AC49"/>
    <mergeCell ref="AD49:AI49"/>
    <mergeCell ref="R43:W43"/>
    <mergeCell ref="X43:AC43"/>
    <mergeCell ref="AD43:AI43"/>
    <mergeCell ref="F47:P47"/>
    <mergeCell ref="R47:W47"/>
    <mergeCell ref="F206:P206"/>
    <mergeCell ref="R56:W56"/>
    <mergeCell ref="X56:AC56"/>
    <mergeCell ref="AD56:AI56"/>
    <mergeCell ref="R57:W57"/>
    <mergeCell ref="X57:AC57"/>
    <mergeCell ref="AD57:AI57"/>
    <mergeCell ref="F56:P56"/>
    <mergeCell ref="F57:P57"/>
    <mergeCell ref="F52:P52"/>
    <mergeCell ref="F54:P54"/>
    <mergeCell ref="F55:P55"/>
    <mergeCell ref="R28:AI28"/>
    <mergeCell ref="F30:P30"/>
    <mergeCell ref="F29:P29"/>
    <mergeCell ref="R30:W30"/>
    <mergeCell ref="R51:W51"/>
    <mergeCell ref="X51:AC51"/>
    <mergeCell ref="AD51:AI51"/>
    <mergeCell ref="R29:AI29"/>
    <mergeCell ref="R37:W37"/>
    <mergeCell ref="X37:AC37"/>
    <mergeCell ref="AD37:AI37"/>
    <mergeCell ref="F38:P38"/>
    <mergeCell ref="R38:W38"/>
    <mergeCell ref="X38:AC38"/>
    <mergeCell ref="AD38:AI38"/>
    <mergeCell ref="F35:L35"/>
    <mergeCell ref="M35:P35"/>
    <mergeCell ref="R36:AI36"/>
    <mergeCell ref="X47:AC47"/>
    <mergeCell ref="AD47:AI47"/>
    <mergeCell ref="R46:W46"/>
    <mergeCell ref="X46:AC46"/>
    <mergeCell ref="AD46:AI46"/>
    <mergeCell ref="R50:W50"/>
    <mergeCell ref="W65:AI65"/>
    <mergeCell ref="R131:AI131"/>
    <mergeCell ref="F132:P132"/>
    <mergeCell ref="F116:P116"/>
    <mergeCell ref="F33:P33"/>
    <mergeCell ref="R33:W33"/>
    <mergeCell ref="X33:AC33"/>
    <mergeCell ref="AD33:AI33"/>
    <mergeCell ref="X30:AC30"/>
    <mergeCell ref="AD30:AI30"/>
    <mergeCell ref="X50:AC50"/>
    <mergeCell ref="AD50:AI50"/>
    <mergeCell ref="F50:P50"/>
    <mergeCell ref="F42:P42"/>
    <mergeCell ref="A58:AI58"/>
    <mergeCell ref="R55:W55"/>
    <mergeCell ref="X55:AC55"/>
    <mergeCell ref="AD55:AI55"/>
    <mergeCell ref="R52:W52"/>
    <mergeCell ref="X52:AC52"/>
    <mergeCell ref="AD52:AI52"/>
    <mergeCell ref="R54:W54"/>
    <mergeCell ref="X54:AC54"/>
    <mergeCell ref="AD54:AI54"/>
    <mergeCell ref="F133:P133"/>
    <mergeCell ref="F134:P134"/>
    <mergeCell ref="R134:AI134"/>
    <mergeCell ref="AD142:AI142"/>
    <mergeCell ref="R63:AI63"/>
    <mergeCell ref="F199:P199"/>
    <mergeCell ref="F200:P200"/>
    <mergeCell ref="F60:P60"/>
    <mergeCell ref="F61:P61"/>
    <mergeCell ref="F62:P62"/>
    <mergeCell ref="R120:AI120"/>
    <mergeCell ref="R116:AI116"/>
    <mergeCell ref="R117:AI117"/>
    <mergeCell ref="R121:Y121"/>
    <mergeCell ref="AB121:AI121"/>
    <mergeCell ref="Z121:AA121"/>
    <mergeCell ref="F109:P109"/>
    <mergeCell ref="F127:P127"/>
    <mergeCell ref="R190:T190"/>
    <mergeCell ref="R64:AI64"/>
    <mergeCell ref="F65:P65"/>
    <mergeCell ref="F69:P69"/>
    <mergeCell ref="R65:V65"/>
    <mergeCell ref="R193:T193"/>
    <mergeCell ref="F120:P120"/>
    <mergeCell ref="R119:AI119"/>
    <mergeCell ref="F121:P121"/>
    <mergeCell ref="F126:P126"/>
    <mergeCell ref="R132:AI132"/>
    <mergeCell ref="F129:P129"/>
    <mergeCell ref="R129:AI129"/>
    <mergeCell ref="R126:AI126"/>
    <mergeCell ref="R127:AI127"/>
    <mergeCell ref="Z75:AA75"/>
    <mergeCell ref="T75:Y75"/>
    <mergeCell ref="AB75:AI75"/>
    <mergeCell ref="R78:AI78"/>
    <mergeCell ref="R138:AI138"/>
    <mergeCell ref="R90:AI90"/>
    <mergeCell ref="R125:AI125"/>
    <mergeCell ref="R135:AI135"/>
    <mergeCell ref="R101:AI101"/>
    <mergeCell ref="R115:AI115"/>
    <mergeCell ref="R91:AI91"/>
    <mergeCell ref="R92:AI92"/>
    <mergeCell ref="R122:AI122"/>
    <mergeCell ref="R136:AI136"/>
    <mergeCell ref="R137:AI137"/>
    <mergeCell ref="R133:AI133"/>
    <mergeCell ref="R84:AI84"/>
    <mergeCell ref="R85:AI85"/>
    <mergeCell ref="R87:AI87"/>
    <mergeCell ref="R88:AI88"/>
    <mergeCell ref="R89:AI89"/>
    <mergeCell ref="R123:AI123"/>
    <mergeCell ref="R118:AI118"/>
    <mergeCell ref="R93:AI93"/>
    <mergeCell ref="R187:T187"/>
    <mergeCell ref="R188:T188"/>
    <mergeCell ref="F117:P117"/>
    <mergeCell ref="F105:P105"/>
    <mergeCell ref="R102:AI102"/>
    <mergeCell ref="R103:AI103"/>
    <mergeCell ref="R104:AI104"/>
    <mergeCell ref="R105:AI105"/>
    <mergeCell ref="F143:P143"/>
    <mergeCell ref="F178:P178"/>
    <mergeCell ref="R178:AI178"/>
    <mergeCell ref="R171:AI171"/>
    <mergeCell ref="R175:AI175"/>
    <mergeCell ref="R177:AI177"/>
    <mergeCell ref="F170:P170"/>
    <mergeCell ref="R170:AI170"/>
    <mergeCell ref="F155:P155"/>
    <mergeCell ref="R155:AI155"/>
    <mergeCell ref="F164:P164"/>
    <mergeCell ref="F165:P165"/>
    <mergeCell ref="R165:AI165"/>
    <mergeCell ref="R139:AI139"/>
    <mergeCell ref="F123:P123"/>
    <mergeCell ref="F119:P119"/>
    <mergeCell ref="F92:P92"/>
    <mergeCell ref="R140:AI140"/>
    <mergeCell ref="R186:T186"/>
    <mergeCell ref="F168:P168"/>
    <mergeCell ref="F184:P184"/>
    <mergeCell ref="R184:AI184"/>
    <mergeCell ref="F171:P171"/>
    <mergeCell ref="F175:P175"/>
    <mergeCell ref="R179:AI179"/>
    <mergeCell ref="F182:P182"/>
    <mergeCell ref="R182:AI182"/>
    <mergeCell ref="F185:P185"/>
    <mergeCell ref="R185:AI185"/>
    <mergeCell ref="F128:P128"/>
    <mergeCell ref="F130:P130"/>
    <mergeCell ref="R128:AI128"/>
    <mergeCell ref="F131:P131"/>
    <mergeCell ref="R130:AI130"/>
    <mergeCell ref="F154:P154"/>
    <mergeCell ref="R163:AI163"/>
    <mergeCell ref="F183:P183"/>
    <mergeCell ref="R183:AI183"/>
    <mergeCell ref="R156:AI156"/>
    <mergeCell ref="R168:AI168"/>
    <mergeCell ref="AC189:AF189"/>
    <mergeCell ref="AC190:AF190"/>
    <mergeCell ref="AC188:AF188"/>
    <mergeCell ref="U186:X186"/>
    <mergeCell ref="AG186:AI186"/>
    <mergeCell ref="AG187:AI187"/>
    <mergeCell ref="AG188:AI188"/>
    <mergeCell ref="AG189:AI189"/>
    <mergeCell ref="AG190:AI190"/>
    <mergeCell ref="U187:X187"/>
    <mergeCell ref="Y186:AB186"/>
    <mergeCell ref="AC186:AF186"/>
    <mergeCell ref="F26:P26"/>
    <mergeCell ref="A20:D26"/>
    <mergeCell ref="R26:AI26"/>
    <mergeCell ref="R73:AI73"/>
    <mergeCell ref="F80:P80"/>
    <mergeCell ref="R80:AI80"/>
    <mergeCell ref="F75:P75"/>
    <mergeCell ref="F76:P76"/>
    <mergeCell ref="F74:P74"/>
    <mergeCell ref="R74:AI74"/>
    <mergeCell ref="W69:AI69"/>
    <mergeCell ref="A70:AI70"/>
    <mergeCell ref="R71:AI71"/>
    <mergeCell ref="R69:V69"/>
    <mergeCell ref="F64:P64"/>
    <mergeCell ref="F71:P71"/>
    <mergeCell ref="F72:P72"/>
    <mergeCell ref="R79:AI79"/>
    <mergeCell ref="R76:AI76"/>
    <mergeCell ref="F63:P63"/>
    <mergeCell ref="F73:P73"/>
    <mergeCell ref="R60:AI60"/>
    <mergeCell ref="R72:AI72"/>
    <mergeCell ref="R75:S75"/>
    <mergeCell ref="R61:AI61"/>
    <mergeCell ref="R62:AI62"/>
    <mergeCell ref="R151:AI151"/>
    <mergeCell ref="R152:AI152"/>
    <mergeCell ref="R153:AI153"/>
    <mergeCell ref="F151:P151"/>
    <mergeCell ref="F135:P135"/>
    <mergeCell ref="R150:AI150"/>
    <mergeCell ref="F140:P140"/>
    <mergeCell ref="F139:P139"/>
    <mergeCell ref="F153:P153"/>
    <mergeCell ref="F152:P152"/>
    <mergeCell ref="F144:P144"/>
    <mergeCell ref="R143:AI143"/>
    <mergeCell ref="F146:P146"/>
    <mergeCell ref="R144:AI144"/>
    <mergeCell ref="F147:P147"/>
    <mergeCell ref="R146:AI146"/>
    <mergeCell ref="R147:AI147"/>
    <mergeCell ref="R148:AI148"/>
    <mergeCell ref="F142:P142"/>
    <mergeCell ref="F136:P136"/>
    <mergeCell ref="F137:P137"/>
    <mergeCell ref="X141:AB141"/>
    <mergeCell ref="F157:P157"/>
    <mergeCell ref="F158:P158"/>
    <mergeCell ref="F159:P159"/>
    <mergeCell ref="F177:P177"/>
    <mergeCell ref="F163:P163"/>
    <mergeCell ref="F162:P162"/>
    <mergeCell ref="F176:P176"/>
    <mergeCell ref="R176:AI176"/>
    <mergeCell ref="F169:P169"/>
    <mergeCell ref="R167:AI167"/>
    <mergeCell ref="R169:AI169"/>
    <mergeCell ref="F167:P167"/>
    <mergeCell ref="F174:P174"/>
    <mergeCell ref="R174:AI174"/>
    <mergeCell ref="F161:P161"/>
    <mergeCell ref="R161:AI161"/>
    <mergeCell ref="R166:AI166"/>
    <mergeCell ref="R164:AI164"/>
    <mergeCell ref="F166:P166"/>
    <mergeCell ref="F209:AI209"/>
    <mergeCell ref="AC195:AF195"/>
    <mergeCell ref="F195:P195"/>
    <mergeCell ref="U188:X188"/>
    <mergeCell ref="U189:X189"/>
    <mergeCell ref="U190:X190"/>
    <mergeCell ref="R204:AI204"/>
    <mergeCell ref="F196:P196"/>
    <mergeCell ref="R196:AI196"/>
    <mergeCell ref="R200:AI200"/>
    <mergeCell ref="A197:AI197"/>
    <mergeCell ref="A198:D206"/>
    <mergeCell ref="F198:P198"/>
    <mergeCell ref="F201:P201"/>
    <mergeCell ref="F202:P202"/>
    <mergeCell ref="R202:AI202"/>
    <mergeCell ref="U195:X195"/>
    <mergeCell ref="Y188:AB188"/>
    <mergeCell ref="Y189:AB189"/>
    <mergeCell ref="Y190:AB190"/>
    <mergeCell ref="Y191:AB191"/>
    <mergeCell ref="Y192:AB192"/>
    <mergeCell ref="Y193:AB193"/>
    <mergeCell ref="Y194:AB194"/>
    <mergeCell ref="R201:AI201"/>
    <mergeCell ref="R206:AI206"/>
    <mergeCell ref="R198:AI198"/>
    <mergeCell ref="R199:AI199"/>
    <mergeCell ref="AC191:AF191"/>
    <mergeCell ref="AC193:AF193"/>
    <mergeCell ref="AC194:AF194"/>
    <mergeCell ref="R194:T194"/>
    <mergeCell ref="Y187:AB187"/>
    <mergeCell ref="AC187:AF187"/>
    <mergeCell ref="R195:T195"/>
    <mergeCell ref="R191:T191"/>
    <mergeCell ref="R189:T189"/>
    <mergeCell ref="Y195:AB195"/>
    <mergeCell ref="U191:X191"/>
    <mergeCell ref="U192:X192"/>
    <mergeCell ref="U193:X193"/>
    <mergeCell ref="U194:X194"/>
    <mergeCell ref="R192:T192"/>
    <mergeCell ref="AG191:AI191"/>
    <mergeCell ref="AG192:AI192"/>
    <mergeCell ref="AC192:AF192"/>
    <mergeCell ref="AG193:AI193"/>
    <mergeCell ref="AG194:AI194"/>
  </mergeCells>
  <conditionalFormatting sqref="A5:AI9 Q20:R20 A1:Z1 A2:Y4 E21:AI22 F41:P46 Q40:Q46 E20:F20 Q35:Q36 A27 A19:A20 E35:F36 E59:AI59 F63:F64 Q63:Q64 Q65:R65 F87 Q26:R26 E23:E29 F23:AI25 Q113 Q120 Q98:R98 E37:E57 E31:P32 F74 AB75 T75 Z75 Q91:R92 F50:Q57 A198 E198:F198 Q202:R202 E199:E201 Q199:AI201 Q198:R198 F109 Q121:R121 Z121 AB121 F127 R137:AI137 F128:P128 F100:R100 F60:R62 A59 A70 Q93:Q94 F91:P97 A91 A95 F131:F135 E129:F129 E130:Q130 Q126:Q127 Q128:AI136 F165:AI165 F167:AI167 Q110:AI112 Q74 F27:Q29 F151:P153 F150 F142:P144 F141 Q137:Q153 Q143:AI144 Q177 Q185:R185 Q186:Q189 R186:R187 U186:U195 Y186:Y195 AC186:AC195 A166 A170 A175 Q114:AI119 Q95:R96 Q184:AI184 F176:P177 A184:D185 A208 Q102:R102 F102 Q103:Q105 F146:P148 Q146:AI153 Q145:R145 E202:F206 Q203:AI206 A157 F169:AI169 F168:R168 F133:P140 R138:R140 F184:P186 Q195 F196:Q196 A195:D196 A187:D189 A186 A10:K10 A11:J11 Z10:AI11 A162:D165 A72:D90 F72:Q73 A71:Q71 Q82:Q89 A136 F77:Q77 F75:R75 F69 Q69 E60:E69 F110:P126 Q122:AI125 F80:Q85 F171:AI176 AG186:AG195 E72:E196 F179:F183 Q179:Q183 E208:F213 A12:AI18">
    <cfRule type="containsText" dxfId="134" priority="226" operator="containsText" text="[">
      <formula>NOT(ISERROR(SEARCH("[",A1)))</formula>
    </cfRule>
  </conditionalFormatting>
  <conditionalFormatting sqref="F187">
    <cfRule type="containsText" dxfId="133" priority="224" operator="containsText" text="[">
      <formula>NOT(ISERROR(SEARCH("[",F187)))</formula>
    </cfRule>
  </conditionalFormatting>
  <conditionalFormatting sqref="Q31:Q32">
    <cfRule type="containsText" dxfId="132" priority="223" operator="containsText" text="[">
      <formula>NOT(ISERROR(SEARCH("[",Q31)))</formula>
    </cfRule>
  </conditionalFormatting>
  <conditionalFormatting sqref="R31:AI32">
    <cfRule type="containsText" dxfId="131" priority="213" operator="containsText" text="[">
      <formula>NOT(ISERROR(SEARCH("[",R31)))</formula>
    </cfRule>
  </conditionalFormatting>
  <conditionalFormatting sqref="F40:P40">
    <cfRule type="containsText" dxfId="130" priority="210" operator="containsText" text="[">
      <formula>NOT(ISERROR(SEARCH("[",F40)))</formula>
    </cfRule>
  </conditionalFormatting>
  <conditionalFormatting sqref="Q113">
    <cfRule type="containsText" dxfId="129" priority="198" operator="containsText" text="[">
      <formula>NOT(ISERROR(SEARCH("[",Q113)))</formula>
    </cfRule>
  </conditionalFormatting>
  <conditionalFormatting sqref="R120">
    <cfRule type="containsText" dxfId="128" priority="197" operator="containsText" text="[">
      <formula>NOT(ISERROR(SEARCH("[",R120)))</formula>
    </cfRule>
  </conditionalFormatting>
  <conditionalFormatting sqref="R196:AI196">
    <cfRule type="containsText" dxfId="127" priority="189" operator="containsText" text="[">
      <formula>NOT(ISERROR(SEARCH("[",R196)))</formula>
    </cfRule>
  </conditionalFormatting>
  <conditionalFormatting sqref="A190:D194 Q190:Q194">
    <cfRule type="containsText" dxfId="126" priority="187" operator="containsText" text="[">
      <formula>NOT(ISERROR(SEARCH("[",A190)))</formula>
    </cfRule>
  </conditionalFormatting>
  <conditionalFormatting sqref="R187">
    <cfRule type="containsText" dxfId="125" priority="185" operator="containsText" text="[">
      <formula>NOT(ISERROR(SEARCH("[",R187)))</formula>
    </cfRule>
  </conditionalFormatting>
  <conditionalFormatting sqref="R35:AI35 R36">
    <cfRule type="containsText" dxfId="124" priority="184" operator="containsText" text="[">
      <formula>NOT(ISERROR(SEARCH("[",R35)))</formula>
    </cfRule>
  </conditionalFormatting>
  <conditionalFormatting sqref="R40:AI40">
    <cfRule type="containsText" dxfId="123" priority="183" operator="containsText" text="[">
      <formula>NOT(ISERROR(SEARCH("[",R40)))</formula>
    </cfRule>
  </conditionalFormatting>
  <conditionalFormatting sqref="R41:AI43">
    <cfRule type="containsText" dxfId="122" priority="182" operator="containsText" text="[">
      <formula>NOT(ISERROR(SEARCH("[",R41)))</formula>
    </cfRule>
  </conditionalFormatting>
  <conditionalFormatting sqref="R44:AI44">
    <cfRule type="containsText" dxfId="121" priority="181" operator="containsText" text="[">
      <formula>NOT(ISERROR(SEARCH("[",R44)))</formula>
    </cfRule>
  </conditionalFormatting>
  <conditionalFormatting sqref="R45:AI45">
    <cfRule type="containsText" dxfId="120" priority="180" operator="containsText" text="[">
      <formula>NOT(ISERROR(SEARCH("[",R45)))</formula>
    </cfRule>
  </conditionalFormatting>
  <conditionalFormatting sqref="R46:AI46">
    <cfRule type="containsText" dxfId="119" priority="179" operator="containsText" text="[">
      <formula>NOT(ISERROR(SEARCH("[",R46)))</formula>
    </cfRule>
  </conditionalFormatting>
  <conditionalFormatting sqref="R50:AI51">
    <cfRule type="containsText" dxfId="118" priority="178" operator="containsText" text="[">
      <formula>NOT(ISERROR(SEARCH("[",R50)))</formula>
    </cfRule>
  </conditionalFormatting>
  <conditionalFormatting sqref="R52:AI52">
    <cfRule type="containsText" dxfId="117" priority="177" operator="containsText" text="[">
      <formula>NOT(ISERROR(SEARCH("[",R52)))</formula>
    </cfRule>
  </conditionalFormatting>
  <conditionalFormatting sqref="R54:AI54">
    <cfRule type="containsText" dxfId="116" priority="176" operator="containsText" text="[">
      <formula>NOT(ISERROR(SEARCH("[",R54)))</formula>
    </cfRule>
  </conditionalFormatting>
  <conditionalFormatting sqref="R55:AI55">
    <cfRule type="containsText" dxfId="115" priority="175" operator="containsText" text="[">
      <formula>NOT(ISERROR(SEARCH("[",R55)))</formula>
    </cfRule>
  </conditionalFormatting>
  <conditionalFormatting sqref="F47:P47">
    <cfRule type="containsText" dxfId="114" priority="169" operator="containsText" text="[">
      <formula>NOT(ISERROR(SEARCH("[",F47)))</formula>
    </cfRule>
  </conditionalFormatting>
  <conditionalFormatting sqref="Q47">
    <cfRule type="containsText" dxfId="113" priority="168" operator="containsText" text="[">
      <formula>NOT(ISERROR(SEARCH("[",Q47)))</formula>
    </cfRule>
  </conditionalFormatting>
  <conditionalFormatting sqref="R47:AI47">
    <cfRule type="containsText" dxfId="112" priority="167" operator="containsText" text="[">
      <formula>NOT(ISERROR(SEARCH("[",R47)))</formula>
    </cfRule>
  </conditionalFormatting>
  <conditionalFormatting sqref="F48:P48">
    <cfRule type="containsText" dxfId="111" priority="166" operator="containsText" text="[">
      <formula>NOT(ISERROR(SEARCH("[",F48)))</formula>
    </cfRule>
  </conditionalFormatting>
  <conditionalFormatting sqref="Q48">
    <cfRule type="containsText" dxfId="110" priority="165" operator="containsText" text="[">
      <formula>NOT(ISERROR(SEARCH("[",Q48)))</formula>
    </cfRule>
  </conditionalFormatting>
  <conditionalFormatting sqref="R48:AI48">
    <cfRule type="containsText" dxfId="109" priority="164" operator="containsText" text="[">
      <formula>NOT(ISERROR(SEARCH("[",R48)))</formula>
    </cfRule>
  </conditionalFormatting>
  <conditionalFormatting sqref="F49:P49">
    <cfRule type="containsText" dxfId="108" priority="163" operator="containsText" text="[">
      <formula>NOT(ISERROR(SEARCH("[",F49)))</formula>
    </cfRule>
  </conditionalFormatting>
  <conditionalFormatting sqref="Q49">
    <cfRule type="containsText" dxfId="107" priority="162" operator="containsText" text="[">
      <formula>NOT(ISERROR(SEARCH("[",Q49)))</formula>
    </cfRule>
  </conditionalFormatting>
  <conditionalFormatting sqref="R49:AI49">
    <cfRule type="containsText" dxfId="106" priority="161" operator="containsText" text="[">
      <formula>NOT(ISERROR(SEARCH("[",R49)))</formula>
    </cfRule>
  </conditionalFormatting>
  <conditionalFormatting sqref="R27">
    <cfRule type="containsText" dxfId="105" priority="160" operator="containsText" text="[">
      <formula>NOT(ISERROR(SEARCH("[",R27)))</formula>
    </cfRule>
  </conditionalFormatting>
  <conditionalFormatting sqref="R37:AI37">
    <cfRule type="containsText" dxfId="104" priority="158" operator="containsText" text="[">
      <formula>NOT(ISERROR(SEARCH("[",R37)))</formula>
    </cfRule>
  </conditionalFormatting>
  <conditionalFormatting sqref="F37:Q38">
    <cfRule type="containsText" dxfId="103" priority="159" operator="containsText" text="[">
      <formula>NOT(ISERROR(SEARCH("[",F37)))</formula>
    </cfRule>
  </conditionalFormatting>
  <conditionalFormatting sqref="R38:AI38">
    <cfRule type="containsText" dxfId="102" priority="157" operator="containsText" text="[">
      <formula>NOT(ISERROR(SEARCH("[",R38)))</formula>
    </cfRule>
  </conditionalFormatting>
  <conditionalFormatting sqref="F39:Q39">
    <cfRule type="containsText" dxfId="101" priority="156" operator="containsText" text="[">
      <formula>NOT(ISERROR(SEARCH("[",F39)))</formula>
    </cfRule>
  </conditionalFormatting>
  <conditionalFormatting sqref="R39:AI39">
    <cfRule type="containsText" dxfId="100" priority="155" operator="containsText" text="[">
      <formula>NOT(ISERROR(SEARCH("[",R39)))</formula>
    </cfRule>
  </conditionalFormatting>
  <conditionalFormatting sqref="R29">
    <cfRule type="containsText" dxfId="99" priority="153" operator="containsText" text="[">
      <formula>NOT(ISERROR(SEARCH("[",R29)))</formula>
    </cfRule>
  </conditionalFormatting>
  <conditionalFormatting sqref="R28">
    <cfRule type="containsText" dxfId="98" priority="154" operator="containsText" text="[">
      <formula>NOT(ISERROR(SEARCH("[",R28)))</formula>
    </cfRule>
  </conditionalFormatting>
  <conditionalFormatting sqref="E30:Q30">
    <cfRule type="containsText" dxfId="97" priority="152" operator="containsText" text="[">
      <formula>NOT(ISERROR(SEARCH("[",E30)))</formula>
    </cfRule>
  </conditionalFormatting>
  <conditionalFormatting sqref="R30:AI30">
    <cfRule type="containsText" dxfId="96" priority="151" operator="containsText" text="[">
      <formula>NOT(ISERROR(SEARCH("[",R30)))</formula>
    </cfRule>
  </conditionalFormatting>
  <conditionalFormatting sqref="A34">
    <cfRule type="containsText" dxfId="95" priority="150" operator="containsText" text="[">
      <formula>NOT(ISERROR(SEARCH("[",A34)))</formula>
    </cfRule>
  </conditionalFormatting>
  <conditionalFormatting sqref="A58">
    <cfRule type="containsText" dxfId="94" priority="149" operator="containsText" text="[">
      <formula>NOT(ISERROR(SEARCH("[",A58)))</formula>
    </cfRule>
  </conditionalFormatting>
  <conditionalFormatting sqref="F84">
    <cfRule type="containsText" dxfId="93" priority="139" operator="containsText" text="[">
      <formula>NOT(ISERROR(SEARCH("[",F84)))</formula>
    </cfRule>
  </conditionalFormatting>
  <conditionalFormatting sqref="R53:AI53">
    <cfRule type="containsText" dxfId="92" priority="148" operator="containsText" text="[">
      <formula>NOT(ISERROR(SEARCH("[",R53)))</formula>
    </cfRule>
  </conditionalFormatting>
  <conditionalFormatting sqref="R85">
    <cfRule type="containsText" dxfId="91" priority="136" operator="containsText" text="[">
      <formula>NOT(ISERROR(SEARCH("[",R85)))</formula>
    </cfRule>
  </conditionalFormatting>
  <conditionalFormatting sqref="R63">
    <cfRule type="containsText" dxfId="90" priority="145" operator="containsText" text="[">
      <formula>NOT(ISERROR(SEARCH("[",R63)))</formula>
    </cfRule>
  </conditionalFormatting>
  <conditionalFormatting sqref="R64">
    <cfRule type="containsText" dxfId="89" priority="144" operator="containsText" text="[">
      <formula>NOT(ISERROR(SEARCH("[",R64)))</formula>
    </cfRule>
  </conditionalFormatting>
  <conditionalFormatting sqref="F65">
    <cfRule type="containsText" dxfId="88" priority="143" operator="containsText" text="[">
      <formula>NOT(ISERROR(SEARCH("[",F65)))</formula>
    </cfRule>
  </conditionalFormatting>
  <conditionalFormatting sqref="R69">
    <cfRule type="containsText" dxfId="87" priority="141" operator="containsText" text="[">
      <formula>NOT(ISERROR(SEARCH("[",R69)))</formula>
    </cfRule>
  </conditionalFormatting>
  <conditionalFormatting sqref="R83:R84">
    <cfRule type="containsText" dxfId="86" priority="137" operator="containsText" text="[">
      <formula>NOT(ISERROR(SEARCH("[",R83)))</formula>
    </cfRule>
  </conditionalFormatting>
  <conditionalFormatting sqref="R112:AI112 R83:R85">
    <cfRule type="containsText" dxfId="85" priority="135" operator="containsText" text="[">
      <formula>NOT(ISERROR(SEARCH("[",R83)))</formula>
    </cfRule>
  </conditionalFormatting>
  <conditionalFormatting sqref="Q76:Q79">
    <cfRule type="containsText" dxfId="84" priority="134" operator="containsText" text="[">
      <formula>NOT(ISERROR(SEARCH("[",Q76)))</formula>
    </cfRule>
  </conditionalFormatting>
  <conditionalFormatting sqref="F76:P79">
    <cfRule type="containsText" dxfId="83" priority="133" operator="containsText" text="[">
      <formula>NOT(ISERROR(SEARCH("[",F76)))</formula>
    </cfRule>
  </conditionalFormatting>
  <conditionalFormatting sqref="F86:P86">
    <cfRule type="containsText" dxfId="82" priority="129" operator="containsText" text="[">
      <formula>NOT(ISERROR(SEARCH("[",F86)))</formula>
    </cfRule>
  </conditionalFormatting>
  <conditionalFormatting sqref="F88">
    <cfRule type="containsText" dxfId="81" priority="128" operator="containsText" text="[">
      <formula>NOT(ISERROR(SEARCH("[",F88)))</formula>
    </cfRule>
  </conditionalFormatting>
  <conditionalFormatting sqref="F89">
    <cfRule type="containsText" dxfId="80" priority="127" operator="containsText" text="[">
      <formula>NOT(ISERROR(SEARCH("[",F89)))</formula>
    </cfRule>
  </conditionalFormatting>
  <conditionalFormatting sqref="R86:AI86">
    <cfRule type="containsText" dxfId="79" priority="125" operator="containsText" text="[">
      <formula>NOT(ISERROR(SEARCH("[",R86)))</formula>
    </cfRule>
  </conditionalFormatting>
  <conditionalFormatting sqref="R87:AI87">
    <cfRule type="containsText" dxfId="78" priority="124" operator="containsText" text="[">
      <formula>NOT(ISERROR(SEARCH("[",R87)))</formula>
    </cfRule>
  </conditionalFormatting>
  <conditionalFormatting sqref="R88:AI88">
    <cfRule type="containsText" dxfId="77" priority="123" operator="containsText" text="[">
      <formula>NOT(ISERROR(SEARCH("[",R88)))</formula>
    </cfRule>
  </conditionalFormatting>
  <conditionalFormatting sqref="R89:AI89">
    <cfRule type="containsText" dxfId="76" priority="122" operator="containsText" text="[">
      <formula>NOT(ISERROR(SEARCH("[",R89)))</formula>
    </cfRule>
  </conditionalFormatting>
  <conditionalFormatting sqref="F26:P26">
    <cfRule type="containsText" dxfId="75" priority="121" operator="containsText" text="[">
      <formula>NOT(ISERROR(SEARCH("[",F26)))</formula>
    </cfRule>
  </conditionalFormatting>
  <conditionalFormatting sqref="F77:P77">
    <cfRule type="containsText" dxfId="74" priority="120" operator="containsText" text="[">
      <formula>NOT(ISERROR(SEARCH("[",F77)))</formula>
    </cfRule>
  </conditionalFormatting>
  <conditionalFormatting sqref="Q97:R97">
    <cfRule type="containsText" dxfId="73" priority="116" operator="containsText" text="[">
      <formula>NOT(ISERROR(SEARCH("[",Q97)))</formula>
    </cfRule>
  </conditionalFormatting>
  <conditionalFormatting sqref="Q110">
    <cfRule type="containsText" dxfId="72" priority="113" operator="containsText" text="[">
      <formula>NOT(ISERROR(SEARCH("[",Q110)))</formula>
    </cfRule>
  </conditionalFormatting>
  <conditionalFormatting sqref="A207">
    <cfRule type="containsText" dxfId="71" priority="106" operator="containsText" text="[">
      <formula>NOT(ISERROR(SEARCH("[",A207)))</formula>
    </cfRule>
  </conditionalFormatting>
  <conditionalFormatting sqref="A197">
    <cfRule type="containsText" dxfId="70" priority="105" operator="containsText" text="[">
      <formula>NOT(ISERROR(SEARCH("[",A197)))</formula>
    </cfRule>
  </conditionalFormatting>
  <conditionalFormatting sqref="R57:AI57">
    <cfRule type="containsText" dxfId="69" priority="100" operator="containsText" text="[">
      <formula>NOT(ISERROR(SEARCH("[",R57)))</formula>
    </cfRule>
  </conditionalFormatting>
  <conditionalFormatting sqref="E33:P33">
    <cfRule type="containsText" dxfId="68" priority="104" operator="containsText" text="[">
      <formula>NOT(ISERROR(SEARCH("[",E33)))</formula>
    </cfRule>
  </conditionalFormatting>
  <conditionalFormatting sqref="Q33">
    <cfRule type="containsText" dxfId="67" priority="103" operator="containsText" text="[">
      <formula>NOT(ISERROR(SEARCH("[",Q33)))</formula>
    </cfRule>
  </conditionalFormatting>
  <conditionalFormatting sqref="R33:AI33">
    <cfRule type="containsText" dxfId="66" priority="102" operator="containsText" text="[">
      <formula>NOT(ISERROR(SEARCH("[",R33)))</formula>
    </cfRule>
  </conditionalFormatting>
  <conditionalFormatting sqref="R56:AI56">
    <cfRule type="containsText" dxfId="65" priority="101" operator="containsText" text="[">
      <formula>NOT(ISERROR(SEARCH("[",R56)))</formula>
    </cfRule>
  </conditionalFormatting>
  <conditionalFormatting sqref="F200">
    <cfRule type="containsText" dxfId="64" priority="94" operator="containsText" text="[">
      <formula>NOT(ISERROR(SEARCH("[",F200)))</formula>
    </cfRule>
  </conditionalFormatting>
  <conditionalFormatting sqref="F201">
    <cfRule type="containsText" dxfId="63" priority="93" operator="containsText" text="[">
      <formula>NOT(ISERROR(SEARCH("[",F201)))</formula>
    </cfRule>
  </conditionalFormatting>
  <conditionalFormatting sqref="F199">
    <cfRule type="containsText" dxfId="62" priority="92" operator="containsText" text="[">
      <formula>NOT(ISERROR(SEARCH("[",F199)))</formula>
    </cfRule>
  </conditionalFormatting>
  <conditionalFormatting sqref="R142 W142:X142 AC142:AD142">
    <cfRule type="containsText" dxfId="61" priority="89" operator="containsText" text="[">
      <formula>NOT(ISERROR(SEARCH("[",R142)))</formula>
    </cfRule>
  </conditionalFormatting>
  <conditionalFormatting sqref="Q90">
    <cfRule type="containsText" dxfId="60" priority="88" operator="containsText" text="[">
      <formula>NOT(ISERROR(SEARCH("[",Q90)))</formula>
    </cfRule>
  </conditionalFormatting>
  <conditionalFormatting sqref="F90:P90">
    <cfRule type="containsText" dxfId="59" priority="87" operator="containsText" text="[">
      <formula>NOT(ISERROR(SEARCH("[",F90)))</formula>
    </cfRule>
  </conditionalFormatting>
  <conditionalFormatting sqref="R90:AI90">
    <cfRule type="containsText" dxfId="58" priority="86" operator="containsText" text="[">
      <formula>NOT(ISERROR(SEARCH("[",R90)))</formula>
    </cfRule>
  </conditionalFormatting>
  <conditionalFormatting sqref="F85">
    <cfRule type="containsText" dxfId="57" priority="81" operator="containsText" text="[">
      <formula>NOT(ISERROR(SEARCH("[",F85)))</formula>
    </cfRule>
  </conditionalFormatting>
  <conditionalFormatting sqref="F98:P98">
    <cfRule type="containsText" dxfId="56" priority="76" operator="containsText" text="[">
      <formula>NOT(ISERROR(SEARCH("[",F98)))</formula>
    </cfRule>
  </conditionalFormatting>
  <conditionalFormatting sqref="R100">
    <cfRule type="containsText" dxfId="55" priority="75" operator="containsText" text="[">
      <formula>NOT(ISERROR(SEARCH("[",R100)))</formula>
    </cfRule>
  </conditionalFormatting>
  <conditionalFormatting sqref="R93">
    <cfRule type="containsText" dxfId="54" priority="73" operator="containsText" text="[">
      <formula>NOT(ISERROR(SEARCH("[",R93)))</formula>
    </cfRule>
  </conditionalFormatting>
  <conditionalFormatting sqref="R94">
    <cfRule type="containsText" dxfId="53" priority="72" operator="containsText" text="[">
      <formula>NOT(ISERROR(SEARCH("[",R94)))</formula>
    </cfRule>
  </conditionalFormatting>
  <conditionalFormatting sqref="F99:R99 X99 AD99">
    <cfRule type="containsText" dxfId="52" priority="71" operator="containsText" text="[">
      <formula>NOT(ISERROR(SEARCH("[",F99)))</formula>
    </cfRule>
  </conditionalFormatting>
  <conditionalFormatting sqref="F107:Q107">
    <cfRule type="containsText" dxfId="51" priority="70" operator="containsText" text="[">
      <formula>NOT(ISERROR(SEARCH("[",F107)))</formula>
    </cfRule>
  </conditionalFormatting>
  <conditionalFormatting sqref="Q106">
    <cfRule type="containsText" dxfId="50" priority="67" operator="containsText" text="[">
      <formula>NOT(ISERROR(SEARCH("[",Q106)))</formula>
    </cfRule>
  </conditionalFormatting>
  <conditionalFormatting sqref="F106:P106">
    <cfRule type="containsText" dxfId="49" priority="66" operator="containsText" text="[">
      <formula>NOT(ISERROR(SEARCH("[",F106)))</formula>
    </cfRule>
  </conditionalFormatting>
  <conditionalFormatting sqref="R106:AI106">
    <cfRule type="containsText" dxfId="48" priority="65" operator="containsText" text="[">
      <formula>NOT(ISERROR(SEARCH("[",R106)))</formula>
    </cfRule>
  </conditionalFormatting>
  <conditionalFormatting sqref="F108:P108">
    <cfRule type="containsText" dxfId="47" priority="64" operator="containsText" text="[">
      <formula>NOT(ISERROR(SEARCH("[",F108)))</formula>
    </cfRule>
  </conditionalFormatting>
  <conditionalFormatting sqref="Q108">
    <cfRule type="containsText" dxfId="46" priority="63" operator="containsText" text="[">
      <formula>NOT(ISERROR(SEARCH("[",Q108)))</formula>
    </cfRule>
  </conditionalFormatting>
  <conditionalFormatting sqref="Q133:AI133">
    <cfRule type="containsText" dxfId="45" priority="60" operator="containsText" text="[">
      <formula>NOT(ISERROR(SEARCH("[",Q133)))</formula>
    </cfRule>
  </conditionalFormatting>
  <conditionalFormatting sqref="R188:R195">
    <cfRule type="containsText" dxfId="44" priority="56" operator="containsText" text="[">
      <formula>NOT(ISERROR(SEARCH("[",R188)))</formula>
    </cfRule>
  </conditionalFormatting>
  <conditionalFormatting sqref="F154:AI154">
    <cfRule type="containsText" dxfId="43" priority="58" operator="containsText" text="[">
      <formula>NOT(ISERROR(SEARCH("[",F154)))</formula>
    </cfRule>
  </conditionalFormatting>
  <conditionalFormatting sqref="R188:R195">
    <cfRule type="containsText" dxfId="42" priority="57" operator="containsText" text="[">
      <formula>NOT(ISERROR(SEARCH("[",R188)))</formula>
    </cfRule>
  </conditionalFormatting>
  <conditionalFormatting sqref="F166:AI166">
    <cfRule type="containsText" dxfId="41" priority="55" operator="containsText" text="[">
      <formula>NOT(ISERROR(SEARCH("[",F166)))</formula>
    </cfRule>
  </conditionalFormatting>
  <conditionalFormatting sqref="F170:AI170">
    <cfRule type="containsText" dxfId="40" priority="53" operator="containsText" text="[">
      <formula>NOT(ISERROR(SEARCH("[",F170)))</formula>
    </cfRule>
  </conditionalFormatting>
  <conditionalFormatting sqref="R141 W141:X141 AC141:AD141">
    <cfRule type="containsText" dxfId="39" priority="51" operator="containsText" text="[">
      <formula>NOT(ISERROR(SEARCH("[",R141)))</formula>
    </cfRule>
  </conditionalFormatting>
  <conditionalFormatting sqref="F149">
    <cfRule type="containsText" dxfId="38" priority="50" operator="containsText" text="[">
      <formula>NOT(ISERROR(SEARCH("[",F149)))</formula>
    </cfRule>
  </conditionalFormatting>
  <conditionalFormatting sqref="R177:AI177 R179:R183">
    <cfRule type="containsText" dxfId="37" priority="45" operator="containsText" text="[">
      <formula>NOT(ISERROR(SEARCH("[",R177)))</formula>
    </cfRule>
  </conditionalFormatting>
  <conditionalFormatting sqref="F163:P163 F162 F155:AI155 F156:R156 F157:P161 R157:R162 Q157:Q163">
    <cfRule type="containsText" dxfId="36" priority="49" operator="containsText" text="[">
      <formula>NOT(ISERROR(SEARCH("[",F155)))</formula>
    </cfRule>
  </conditionalFormatting>
  <conditionalFormatting sqref="F164:AI164">
    <cfRule type="containsText" dxfId="35" priority="48" operator="containsText" text="[">
      <formula>NOT(ISERROR(SEARCH("[",F164)))</formula>
    </cfRule>
  </conditionalFormatting>
  <conditionalFormatting sqref="R113:AI113">
    <cfRule type="containsText" dxfId="34" priority="44" operator="containsText" text="[">
      <formula>NOT(ISERROR(SEARCH("[",R113)))</formula>
    </cfRule>
  </conditionalFormatting>
  <conditionalFormatting sqref="Q101">
    <cfRule type="containsText" dxfId="33" priority="43" operator="containsText" text="[">
      <formula>NOT(ISERROR(SEARCH("[",Q101)))</formula>
    </cfRule>
  </conditionalFormatting>
  <conditionalFormatting sqref="F101:P101">
    <cfRule type="containsText" dxfId="32" priority="42" operator="containsText" text="[">
      <formula>NOT(ISERROR(SEARCH("[",F101)))</formula>
    </cfRule>
  </conditionalFormatting>
  <conditionalFormatting sqref="R101:AI101">
    <cfRule type="containsText" dxfId="31" priority="41" operator="containsText" text="[">
      <formula>NOT(ISERROR(SEARCH("[",R101)))</formula>
    </cfRule>
  </conditionalFormatting>
  <conditionalFormatting sqref="F103:F105">
    <cfRule type="containsText" dxfId="30" priority="40" operator="containsText" text="[">
      <formula>NOT(ISERROR(SEARCH("[",F103)))</formula>
    </cfRule>
  </conditionalFormatting>
  <conditionalFormatting sqref="R103">
    <cfRule type="containsText" dxfId="29" priority="39" operator="containsText" text="[">
      <formula>NOT(ISERROR(SEARCH("[",R103)))</formula>
    </cfRule>
  </conditionalFormatting>
  <conditionalFormatting sqref="R104">
    <cfRule type="containsText" dxfId="28" priority="38" operator="containsText" text="[">
      <formula>NOT(ISERROR(SEARCH("[",R104)))</formula>
    </cfRule>
  </conditionalFormatting>
  <conditionalFormatting sqref="R105">
    <cfRule type="containsText" dxfId="27" priority="37" operator="containsText" text="[">
      <formula>NOT(ISERROR(SEARCH("[",R105)))</formula>
    </cfRule>
  </conditionalFormatting>
  <conditionalFormatting sqref="R163:AI163">
    <cfRule type="containsText" dxfId="26" priority="34" operator="containsText" text="[">
      <formula>NOT(ISERROR(SEARCH("[",R163)))</formula>
    </cfRule>
  </conditionalFormatting>
  <conditionalFormatting sqref="F145:P145">
    <cfRule type="containsText" dxfId="25" priority="32" operator="containsText" text="[">
      <formula>NOT(ISERROR(SEARCH("[",F145)))</formula>
    </cfRule>
  </conditionalFormatting>
  <conditionalFormatting sqref="F178:AI178">
    <cfRule type="containsText" dxfId="24" priority="30" operator="containsText" text="[">
      <formula>NOT(ISERROR(SEARCH("[",F178)))</formula>
    </cfRule>
  </conditionalFormatting>
  <conditionalFormatting sqref="F83:P83">
    <cfRule type="containsText" dxfId="23" priority="25" operator="containsText" text="[">
      <formula>NOT(ISERROR(SEARCH("[",F83)))</formula>
    </cfRule>
  </conditionalFormatting>
  <conditionalFormatting sqref="Q83">
    <cfRule type="containsText" dxfId="22" priority="27" operator="containsText" text="[">
      <formula>NOT(ISERROR(SEARCH("[",Q83)))</formula>
    </cfRule>
  </conditionalFormatting>
  <conditionalFormatting sqref="F68">
    <cfRule type="containsText" dxfId="21" priority="22" operator="containsText" text="[">
      <formula>NOT(ISERROR(SEARCH("[",F68)))</formula>
    </cfRule>
  </conditionalFormatting>
  <conditionalFormatting sqref="Q68">
    <cfRule type="containsText" dxfId="20" priority="24" operator="containsText" text="[">
      <formula>NOT(ISERROR(SEARCH("[",Q68)))</formula>
    </cfRule>
  </conditionalFormatting>
  <conditionalFormatting sqref="R68">
    <cfRule type="containsText" dxfId="19" priority="23" operator="containsText" text="[">
      <formula>NOT(ISERROR(SEARCH("[",R68)))</formula>
    </cfRule>
  </conditionalFormatting>
  <conditionalFormatting sqref="Q67">
    <cfRule type="containsText" dxfId="18" priority="21" operator="containsText" text="[">
      <formula>NOT(ISERROR(SEARCH("[",Q67)))</formula>
    </cfRule>
  </conditionalFormatting>
  <conditionalFormatting sqref="R67">
    <cfRule type="containsText" dxfId="17" priority="20" operator="containsText" text="[">
      <formula>NOT(ISERROR(SEARCH("[",R67)))</formula>
    </cfRule>
  </conditionalFormatting>
  <conditionalFormatting sqref="F67">
    <cfRule type="containsText" dxfId="16" priority="19" operator="containsText" text="[">
      <formula>NOT(ISERROR(SEARCH("[",F67)))</formula>
    </cfRule>
  </conditionalFormatting>
  <conditionalFormatting sqref="Q66">
    <cfRule type="containsText" dxfId="15" priority="17" operator="containsText" text="[">
      <formula>NOT(ISERROR(SEARCH("[",Q66)))</formula>
    </cfRule>
  </conditionalFormatting>
  <conditionalFormatting sqref="R66">
    <cfRule type="containsText" dxfId="14" priority="16" operator="containsText" text="[">
      <formula>NOT(ISERROR(SEARCH("[",R66)))</formula>
    </cfRule>
  </conditionalFormatting>
  <conditionalFormatting sqref="F66">
    <cfRule type="containsText" dxfId="13" priority="15" operator="containsText" text="[">
      <formula>NOT(ISERROR(SEARCH("[",F66)))</formula>
    </cfRule>
  </conditionalFormatting>
  <conditionalFormatting sqref="R76:AI76">
    <cfRule type="containsText" dxfId="12" priority="13" operator="containsText" text="[">
      <formula>NOT(ISERROR(SEARCH("[",R76)))</formula>
    </cfRule>
  </conditionalFormatting>
  <conditionalFormatting sqref="R78:AI78">
    <cfRule type="containsText" dxfId="11" priority="12" operator="containsText" text="[">
      <formula>NOT(ISERROR(SEARCH("[",R78)))</formula>
    </cfRule>
  </conditionalFormatting>
  <conditionalFormatting sqref="R79:AI79">
    <cfRule type="containsText" dxfId="10" priority="11" operator="containsText" text="[">
      <formula>NOT(ISERROR(SEARCH("[",R79)))</formula>
    </cfRule>
  </conditionalFormatting>
  <conditionalFormatting sqref="R81:AI81">
    <cfRule type="containsText" dxfId="9" priority="10" operator="containsText" text="[">
      <formula>NOT(ISERROR(SEARCH("[",R81)))</formula>
    </cfRule>
  </conditionalFormatting>
  <conditionalFormatting sqref="R82:AI82">
    <cfRule type="containsText" dxfId="8" priority="9" operator="containsText" text="[">
      <formula>NOT(ISERROR(SEARCH("[",R82)))</formula>
    </cfRule>
  </conditionalFormatting>
  <conditionalFormatting sqref="R71:AI71">
    <cfRule type="containsText" dxfId="7" priority="8" operator="containsText" text="[">
      <formula>NOT(ISERROR(SEARCH("[",R71)))</formula>
    </cfRule>
  </conditionalFormatting>
  <conditionalFormatting sqref="R72:AI72">
    <cfRule type="containsText" dxfId="6" priority="7" operator="containsText" text="[">
      <formula>NOT(ISERROR(SEARCH("[",R72)))</formula>
    </cfRule>
  </conditionalFormatting>
  <conditionalFormatting sqref="R73:AI73">
    <cfRule type="containsText" dxfId="5" priority="6" operator="containsText" text="[">
      <formula>NOT(ISERROR(SEARCH("[",R73)))</formula>
    </cfRule>
  </conditionalFormatting>
  <conditionalFormatting sqref="R74:AI74">
    <cfRule type="containsText" dxfId="4" priority="5" operator="containsText" text="[">
      <formula>NOT(ISERROR(SEARCH("[",R74)))</formula>
    </cfRule>
  </conditionalFormatting>
  <conditionalFormatting sqref="R77:AI77">
    <cfRule type="containsText" dxfId="3" priority="4" operator="containsText" text="[">
      <formula>NOT(ISERROR(SEARCH("[",R77)))</formula>
    </cfRule>
  </conditionalFormatting>
  <conditionalFormatting sqref="R80:AI80">
    <cfRule type="containsText" dxfId="2" priority="3" operator="containsText" text="[">
      <formula>NOT(ISERROR(SEARCH("[",R80)))</formula>
    </cfRule>
  </conditionalFormatting>
  <conditionalFormatting sqref="R107:R108">
    <cfRule type="containsText" dxfId="1" priority="2" operator="containsText" text="[">
      <formula>NOT(ISERROR(SEARCH("[",R107)))</formula>
    </cfRule>
  </conditionalFormatting>
  <conditionalFormatting sqref="R126:R127">
    <cfRule type="containsText" dxfId="0" priority="1" operator="containsText" text="[">
      <formula>NOT(ISERROR(SEARCH("[",R126)))</formula>
    </cfRule>
  </conditionalFormatting>
  <dataValidations count="11">
    <dataValidation type="list" allowBlank="1" showInputMessage="1" showErrorMessage="1" sqref="W65:AI69" xr:uid="{BD60DD9E-BE7B-4B1F-A305-74D80DB12803}">
      <formula1>"&lt;Select from List&gt;,for Cryptosporidium &amp; Giardia,for viruses"</formula1>
    </dataValidation>
    <dataValidation type="list" allowBlank="1" showInputMessage="1" showErrorMessage="1" sqref="R65:V65" xr:uid="{DA144BC1-55C3-4DA5-8A4E-3238DB6A9E7B}">
      <formula1>"&lt;Select from List&gt;, 0.5, 1.0, 1.5, 2.0,2.5,3.0,3.5,4.0,≥ 4.0"</formula1>
    </dataValidation>
    <dataValidation type="list" allowBlank="1" showInputMessage="1" showErrorMessage="1" sqref="R112:AI112" xr:uid="{D3EA7911-89E4-4DEC-A67B-C1F0288AB6D3}">
      <formula1>"&lt;select from list (LP / LPHO / MP)&gt;,Low Pressure,Low Pressure High Output, Medium Pressure"</formula1>
    </dataValidation>
    <dataValidation type="list" allowBlank="1" showInputMessage="1" showErrorMessage="1" sqref="R27:AI27" xr:uid="{52CCFA5B-E03E-4D8C-A1E7-8FABCAD3F209}">
      <formula1>"Inland / Coastal / Rural / Urban, Inland, Coastal, Rural, Urban"</formula1>
    </dataValidation>
    <dataValidation type="list" allowBlank="1" showInputMessage="1" showErrorMessage="1" sqref="R28:AI28" xr:uid="{9E1DAA29-B32F-4D90-AF87-8846B2E498BA}">
      <formula1>"Inside / Outside, Inside, Outside"</formula1>
    </dataValidation>
    <dataValidation type="list" allowBlank="1" showInputMessage="1" showErrorMessage="1" sqref="R74:AI74" xr:uid="{377C699D-B8FB-48E9-AADB-3E181356C501}">
      <formula1>"&lt;Select from Dropdown&gt;,Straight-Through,L-Shape,U-Shap"</formula1>
    </dataValidation>
    <dataValidation type="list" allowBlank="1" showInputMessage="1" showErrorMessage="1" sqref="R137:AI137" xr:uid="{45790336-80CF-4B17-ADCA-378693CC0D3E}">
      <formula1>"&lt;Select from List&gt;,Electromagnetic - Transformer-based, Electronagnetic - Inductor-based, Electronic Ballast"</formula1>
    </dataValidation>
    <dataValidation type="list" allowBlank="1" showInputMessage="1" showErrorMessage="1" sqref="R175:AI175" xr:uid="{F1488120-1FC2-40F6-B4FC-64BE10C29F8E}">
      <formula1>"&lt;Select from list&gt;,1 per UV System, 1 per stream, 1 per duty/standby"</formula1>
    </dataValidation>
    <dataValidation type="list" allowBlank="1" showInputMessage="1" showErrorMessage="1" sqref="R155:AI155" xr:uid="{4DC9D27A-9E8C-4F0E-94A2-EF2DB6FA10DC}">
      <formula1>"&lt;Select from List&gt;, UVI Setpoint, Dose Control"</formula1>
    </dataValidation>
    <dataValidation type="list" allowBlank="1" showInputMessage="1" showErrorMessage="1" sqref="R162:AI162" xr:uid="{B654A1EE-2916-41DB-A4AD-6DDCAAEDC8A6}">
      <formula1>"&lt;Select from List&gt;, PLC Based,Micro-processor Based"</formula1>
    </dataValidation>
    <dataValidation type="list" allowBlank="1" showInputMessage="1" showErrorMessage="1" sqref="R168:AI168" xr:uid="{8B421AD8-B3D4-4296-AF0E-D0939571FA97}">
      <formula1>"&lt;Select from List&gt;, Dry Sensor Mount, Wet Sensor Mount"</formula1>
    </dataValidation>
  </dataValidations>
  <pageMargins left="0.70866141732283472" right="0.70866141732283472" top="0.74803149606299213" bottom="0.74803149606299213" header="0.31496062992125984" footer="0.31496062992125984"/>
  <pageSetup paperSize="9" scale="41" fitToHeight="0" orientation="portrait" r:id="rId1"/>
  <headerFooter>
    <oddFooter xml:space="preserve">&amp;L&amp;8Doc No. TEM-00303
Asset Management - B-TMP-STD-013 UV Disinfection System Datasheet&amp;C&amp;8Version Date:  25/07/2024
Project Number: TEM-00303&amp;R&amp;8Ver 2
 Page &amp;P of &amp;N  &amp;11    </oddFooter>
  </headerFooter>
  <rowBreaks count="2" manualBreakCount="2">
    <brk id="69" max="34" man="1"/>
    <brk id="135" max="3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QPulse Controlled Document" ma:contentTypeID="0x01010040D1439052CEE646AE4CC4DB5DAAAAAB0003BC612C48231C4CB6B57F2F18A2BA62" ma:contentTypeVersion="18" ma:contentTypeDescription="QPulse Controlled Document" ma:contentTypeScope="" ma:versionID="a5b79b421caf8499e124ac53d3c23df5">
  <xsd:schema xmlns:xsd="http://www.w3.org/2001/XMLSchema" xmlns:xs="http://www.w3.org/2001/XMLSchema" xmlns:p="http://schemas.microsoft.com/office/2006/metadata/properties" xmlns:ns1="http://schemas.microsoft.com/sharepoint/v3" xmlns:ns2="08ff0630-c59f-4828-9384-e19d3c3f8f83" targetNamespace="http://schemas.microsoft.com/office/2006/metadata/properties" ma:root="true" ma:fieldsID="43d11906f0c3dd1194d1d34df91e690c" ns1:_="" ns2:_="">
    <xsd:import namespace="http://schemas.microsoft.com/sharepoint/v3"/>
    <xsd:import namespace="08ff0630-c59f-4828-9384-e19d3c3f8f83"/>
    <xsd:element name="properties">
      <xsd:complexType>
        <xsd:sequence>
          <xsd:element name="documentManagement">
            <xsd:complexType>
              <xsd:all>
                <xsd:element ref="ns1:Name" minOccurs="0"/>
                <xsd:element ref="ns2:DocNum" minOccurs="0"/>
                <xsd:element ref="ns2:ReviewDate" minOccurs="0"/>
                <xsd:element ref="ns2:ActiveDate" minOccurs="0"/>
                <xsd:element ref="ns2:DocumentType" minOccurs="0"/>
                <xsd:element ref="ns1:Department" minOccurs="0"/>
                <xsd:element ref="ns2:Approver" minOccurs="0"/>
                <xsd:element ref="ns2:Owner" minOccurs="0"/>
                <xsd:element ref="ns2:QPulseFileDate" minOccurs="0"/>
                <xsd:element ref="ns1:URL" minOccurs="0"/>
                <xsd:element ref="ns2:QPulseKeywor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Name" ma:index="8" nillable="true" ma:displayName="Account" ma:internalName="Name" ma:readOnly="true">
      <xsd:simpleType>
        <xsd:restriction base="dms:Text"/>
      </xsd:simpleType>
    </xsd:element>
    <xsd:element name="Department" ma:index="13" nillable="true" ma:displayName="Department" ma:internalName="Department" ma:readOnly="false">
      <xsd:simpleType>
        <xsd:restriction base="dms:Text"/>
      </xsd:simpleType>
    </xsd:element>
    <xsd:element name="URL" ma:index="17" nillable="true" ma:displayName="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8ff0630-c59f-4828-9384-e19d3c3f8f83" elementFormDefault="qualified">
    <xsd:import namespace="http://schemas.microsoft.com/office/2006/documentManagement/types"/>
    <xsd:import namespace="http://schemas.microsoft.com/office/infopath/2007/PartnerControls"/>
    <xsd:element name="DocNum" ma:index="9" nillable="true" ma:displayName="DocNum" ma:internalName="DocNum">
      <xsd:simpleType>
        <xsd:restriction base="dms:Text"/>
      </xsd:simpleType>
    </xsd:element>
    <xsd:element name="ReviewDate" ma:index="10" nillable="true" ma:displayName="ReviewDate" ma:internalName="ReviewDate">
      <xsd:simpleType>
        <xsd:restriction base="dms:DateTime"/>
      </xsd:simpleType>
    </xsd:element>
    <xsd:element name="ActiveDate" ma:index="11" nillable="true" ma:displayName="ActiveDate" ma:internalName="ActiveDate">
      <xsd:simpleType>
        <xsd:restriction base="dms:DateTime"/>
      </xsd:simpleType>
    </xsd:element>
    <xsd:element name="DocumentType" ma:index="12" nillable="true" ma:displayName="DocumentType" ma:internalName="DocumentType">
      <xsd:simpleType>
        <xsd:restriction base="dms:Text"/>
      </xsd:simpleType>
    </xsd:element>
    <xsd:element name="Approver" ma:index="14" nillable="true" ma:displayName="Approver" ma:internalName="Approver">
      <xsd:simpleType>
        <xsd:restriction base="dms:Text"/>
      </xsd:simpleType>
    </xsd:element>
    <xsd:element name="Owner" ma:index="15" nillable="true" ma:displayName="Owner" ma:internalName="Owner">
      <xsd:simpleType>
        <xsd:restriction base="dms:Text"/>
      </xsd:simpleType>
    </xsd:element>
    <xsd:element name="QPulseFileDate" ma:index="16" nillable="true" ma:displayName="QPulseFileDate" ma:internalName="QPulseFileDate">
      <xsd:simpleType>
        <xsd:restriction base="dms:DateTime"/>
      </xsd:simpleType>
    </xsd:element>
    <xsd:element name="QPulseKeywords" ma:index="18" nillable="true" ma:displayName="QPulseKeywords" ma:internalName="QPulseKeywords">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pprover xmlns="08ff0630-c59f-4828-9384-e19d3c3f8f83">Principal Engineering Standards and Assurance - P6255</Approver>
    <URL xmlns="http://schemas.microsoft.com/sharepoint/v3">
      <Url xsi:nil="true"/>
      <Description xsi:nil="true"/>
    </URL>
    <DocNum xmlns="08ff0630-c59f-4828-9384-e19d3c3f8f83">TEM-00303</DocNum>
    <QPulseFileDate xmlns="08ff0630-c59f-4828-9384-e19d3c3f8f83">2020-01-28T21:50:24+00:00</QPulseFileDate>
    <QPulseKeywords xmlns="08ff0630-c59f-4828-9384-e19d3c3f8f83">Technical Support &amp; Improvement, Asset Management - B-TMP-STD-013 UV Disinfection System Datasheet</QPulseKeywords>
    <DocumentType xmlns="08ff0630-c59f-4828-9384-e19d3c3f8f83">Controlled Document - TEM</DocumentType>
    <Owner xmlns="08ff0630-c59f-4828-9384-e19d3c3f8f83">Lead Process Engineer - P6248</Owner>
    <ReviewDate xmlns="08ff0630-c59f-4828-9384-e19d3c3f8f83">2025-01-27T14:00:00+00:00</ReviewDate>
    <ActiveDate xmlns="08ff0630-c59f-4828-9384-e19d3c3f8f83">2020-01-27T14:00:00+00:00</ActiveDate>
    <Department xmlns="http://schemas.microsoft.com/sharepoint/v3">ENGINEERING STANDARDS &amp; ASSURANCE</Department>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3C7ED4-CCA6-48E8-B8FF-E5C4584951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8ff0630-c59f-4828-9384-e19d3c3f8f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7BCC7E-AE07-4983-B280-3C1A42816F7E}">
  <ds:schemaRefs>
    <ds:schemaRef ds:uri="http://purl.org/dc/elements/1.1/"/>
    <ds:schemaRef ds:uri="http://www.w3.org/XML/1998/namespace"/>
    <ds:schemaRef ds:uri="http://schemas.microsoft.com/sharepoint/v3"/>
    <ds:schemaRef ds:uri="http://schemas.openxmlformats.org/package/2006/metadata/core-properties"/>
    <ds:schemaRef ds:uri="http://schemas.microsoft.com/office/2006/documentManagement/types"/>
    <ds:schemaRef ds:uri="08ff0630-c59f-4828-9384-e19d3c3f8f83"/>
    <ds:schemaRef ds:uri="http://schemas.microsoft.com/office/infopath/2007/PartnerControls"/>
    <ds:schemaRef ds:uri="http://purl.org/dc/dcmityp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90A0ABDB-1E8D-42E6-8713-096E26641E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 Cover Page (DELETE at TENDER)</vt:lpstr>
      <vt:lpstr>UV System Datasheet</vt:lpstr>
      <vt:lpstr>'UV System Datasheet'!Print_Area</vt:lpstr>
    </vt:vector>
  </TitlesOfParts>
  <Company>SEQWater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B-TMP-STD-013 UV Disinfection System Datasheet Template</dc:title>
  <dc:subject>TEM-00303</dc:subject>
  <dc:creator>Lead Process Engineer P6248</dc:creator>
  <cp:keywords>2</cp:keywords>
  <dc:description>Principal Engineering Standards and Assurance</dc:description>
  <cp:lastModifiedBy>Geoff Simmers</cp:lastModifiedBy>
  <cp:lastPrinted>2026-06-16T03:56:53Z</cp:lastPrinted>
  <dcterms:created xsi:type="dcterms:W3CDTF">2014-10-16T23:03:19Z</dcterms:created>
  <dcterms:modified xsi:type="dcterms:W3CDTF">2026-08-05T06:09:09Z</dcterms:modified>
  <cp:category>25/07/2024</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0x01010040D1439052CEE646AE4CC4DB5DAAAAAB0003BC612C48231C4CB6B57F2F18A2BA62</vt:lpwstr>
  </property>
</Properties>
</file>